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20" windowWidth="16200" windowHeight="11985" activeTab="0"/>
  </bookViews>
  <sheets>
    <sheet name="W 1995 vs 2005 " sheetId="1" r:id="rId1"/>
    <sheet name="B 1995 vs 2005" sheetId="2" r:id="rId2"/>
    <sheet name="H 1995 vs 2005" sheetId="3" r:id="rId3"/>
    <sheet name="Distribution 1995 vs 2005" sheetId="4" r:id="rId4"/>
    <sheet name="States and Regions" sheetId="5" r:id="rId5"/>
  </sheets>
  <definedNames/>
  <calcPr fullCalcOnLoad="1"/>
</workbook>
</file>

<file path=xl/sharedStrings.xml><?xml version="1.0" encoding="utf-8"?>
<sst xmlns="http://schemas.openxmlformats.org/spreadsheetml/2006/main" count="928" uniqueCount="166">
  <si>
    <t>Non-Hispanic White</t>
  </si>
  <si>
    <t>Black</t>
  </si>
  <si>
    <t>One Model</t>
  </si>
  <si>
    <t>Second Model</t>
  </si>
  <si>
    <t>Third Model</t>
  </si>
  <si>
    <t>Alabama.............</t>
  </si>
  <si>
    <t>Alaska..............</t>
  </si>
  <si>
    <t>Arizona.............</t>
  </si>
  <si>
    <t>Arkansas............</t>
  </si>
  <si>
    <t>California..........</t>
  </si>
  <si>
    <t>Colorado............</t>
  </si>
  <si>
    <t>Connecticut.........</t>
  </si>
  <si>
    <t>Delaware............</t>
  </si>
  <si>
    <t>District of Columbia</t>
  </si>
  <si>
    <t>Florida.............</t>
  </si>
  <si>
    <t>Georgia.............</t>
  </si>
  <si>
    <t>Hawaii..............</t>
  </si>
  <si>
    <t>Idaho...............</t>
  </si>
  <si>
    <t>Illinois............</t>
  </si>
  <si>
    <t>Indiana.............</t>
  </si>
  <si>
    <t>Iowa................</t>
  </si>
  <si>
    <t>Kansas..............</t>
  </si>
  <si>
    <t>Kentucky............</t>
  </si>
  <si>
    <t>Louisiana...........</t>
  </si>
  <si>
    <t>Maine...............</t>
  </si>
  <si>
    <t>Maryland............</t>
  </si>
  <si>
    <t>Massachusetts.......</t>
  </si>
  <si>
    <t>Michigan............</t>
  </si>
  <si>
    <t>Minnesota...........</t>
  </si>
  <si>
    <t>Mississippi.........</t>
  </si>
  <si>
    <t>Missouri............</t>
  </si>
  <si>
    <t>Montana.............</t>
  </si>
  <si>
    <t>Nebraska............</t>
  </si>
  <si>
    <t>Nevada..............</t>
  </si>
  <si>
    <t>New Hampshire.......</t>
  </si>
  <si>
    <t>New Jersey..........</t>
  </si>
  <si>
    <t>New Mexico..........</t>
  </si>
  <si>
    <t>New York............</t>
  </si>
  <si>
    <t>North Carolina......</t>
  </si>
  <si>
    <t>North Dakota........</t>
  </si>
  <si>
    <t>Ohio................</t>
  </si>
  <si>
    <t>Oklahoma............</t>
  </si>
  <si>
    <t>Oregon..............</t>
  </si>
  <si>
    <t>Pennsylvania........</t>
  </si>
  <si>
    <t>Rhode Island........</t>
  </si>
  <si>
    <t>South Carolina......</t>
  </si>
  <si>
    <t>South Dakota........</t>
  </si>
  <si>
    <t>Tennessee...........</t>
  </si>
  <si>
    <t>Texas...............</t>
  </si>
  <si>
    <t>Utah................</t>
  </si>
  <si>
    <t>Vermont.............</t>
  </si>
  <si>
    <t>Virginia............</t>
  </si>
  <si>
    <t>Washington..........</t>
  </si>
  <si>
    <t>West Virginia.......</t>
  </si>
  <si>
    <t>Wisconsin...........</t>
  </si>
  <si>
    <t>Wyoming.............</t>
  </si>
  <si>
    <t>Delaware</t>
  </si>
  <si>
    <t xml:space="preserve"> Maryland</t>
  </si>
  <si>
    <t xml:space="preserve"> Districtof Columbia</t>
  </si>
  <si>
    <t xml:space="preserve"> Virginia</t>
  </si>
  <si>
    <t xml:space="preserve"> West Virginia</t>
  </si>
  <si>
    <t xml:space="preserve"> North Carolina</t>
  </si>
  <si>
    <t xml:space="preserve"> South Carolina</t>
  </si>
  <si>
    <t xml:space="preserve"> Georgia</t>
  </si>
  <si>
    <t xml:space="preserve"> Tennessee</t>
  </si>
  <si>
    <t xml:space="preserve"> Alabama</t>
  </si>
  <si>
    <t xml:space="preserve"> Mississippi</t>
  </si>
  <si>
    <t xml:space="preserve"> Arkansas</t>
  </si>
  <si>
    <t xml:space="preserve"> Louisiana</t>
  </si>
  <si>
    <t>Oklahoma</t>
  </si>
  <si>
    <t xml:space="preserve"> and Texas.</t>
  </si>
  <si>
    <t>Maine</t>
  </si>
  <si>
    <t xml:space="preserve"> New Hampshire</t>
  </si>
  <si>
    <t xml:space="preserve"> Vermont</t>
  </si>
  <si>
    <t>Massachusetts</t>
  </si>
  <si>
    <t xml:space="preserve"> Rhode Island</t>
  </si>
  <si>
    <t xml:space="preserve"> Connecticut</t>
  </si>
  <si>
    <t xml:space="preserve"> New York</t>
  </si>
  <si>
    <t xml:space="preserve"> New Jersey</t>
  </si>
  <si>
    <t xml:space="preserve"> and Pennsylvania.</t>
  </si>
  <si>
    <t>Ohio</t>
  </si>
  <si>
    <t xml:space="preserve"> Indiana</t>
  </si>
  <si>
    <t xml:space="preserve"> Illinois</t>
  </si>
  <si>
    <t xml:space="preserve"> Michigan</t>
  </si>
  <si>
    <t>Wisconsin</t>
  </si>
  <si>
    <t xml:space="preserve"> Minnesota</t>
  </si>
  <si>
    <t xml:space="preserve"> Iowa</t>
  </si>
  <si>
    <t xml:space="preserve"> Missouri</t>
  </si>
  <si>
    <t xml:space="preserve"> North Dakota</t>
  </si>
  <si>
    <t xml:space="preserve"> South Dakota</t>
  </si>
  <si>
    <t xml:space="preserve"> Nebraska</t>
  </si>
  <si>
    <t>and Kansas.</t>
  </si>
  <si>
    <t>Montana</t>
  </si>
  <si>
    <t xml:space="preserve"> Idaho</t>
  </si>
  <si>
    <t xml:space="preserve"> Wyoming</t>
  </si>
  <si>
    <t xml:space="preserve"> Colorado</t>
  </si>
  <si>
    <t>New Mexico</t>
  </si>
  <si>
    <t xml:space="preserve"> Arizona</t>
  </si>
  <si>
    <t xml:space="preserve"> Utah</t>
  </si>
  <si>
    <t xml:space="preserve"> Nevada</t>
  </si>
  <si>
    <t xml:space="preserve"> Washington</t>
  </si>
  <si>
    <t xml:space="preserve"> Oregon</t>
  </si>
  <si>
    <t xml:space="preserve"> California</t>
  </si>
  <si>
    <t xml:space="preserve"> Alaska</t>
  </si>
  <si>
    <t>and Hawaii.</t>
  </si>
  <si>
    <t>South</t>
  </si>
  <si>
    <t>NorthEast</t>
  </si>
  <si>
    <t>MidWest</t>
  </si>
  <si>
    <t>West</t>
  </si>
  <si>
    <t>Hawaii.</t>
  </si>
  <si>
    <t>Alaska</t>
  </si>
  <si>
    <t>California</t>
  </si>
  <si>
    <t>Oregon</t>
  </si>
  <si>
    <t>Washington</t>
  </si>
  <si>
    <t>Nevada</t>
  </si>
  <si>
    <t>Utah</t>
  </si>
  <si>
    <t>Arizona</t>
  </si>
  <si>
    <t>Colorado</t>
  </si>
  <si>
    <t>Wyoming</t>
  </si>
  <si>
    <t>Idaho</t>
  </si>
  <si>
    <t>Kansas.</t>
  </si>
  <si>
    <t>Nebraska</t>
  </si>
  <si>
    <t>South Dakota</t>
  </si>
  <si>
    <t>North Dakota</t>
  </si>
  <si>
    <t>Missouri</t>
  </si>
  <si>
    <t>Iowa</t>
  </si>
  <si>
    <t>Minnesota</t>
  </si>
  <si>
    <t>Michigan</t>
  </si>
  <si>
    <t>Illinois</t>
  </si>
  <si>
    <t>Indiana</t>
  </si>
  <si>
    <t>Pennsylvania.</t>
  </si>
  <si>
    <t>New Jersey</t>
  </si>
  <si>
    <t>New York</t>
  </si>
  <si>
    <t>Connecticut</t>
  </si>
  <si>
    <t>Rhode Island</t>
  </si>
  <si>
    <t>Vermont</t>
  </si>
  <si>
    <t>New Hampshire</t>
  </si>
  <si>
    <t>Texas.</t>
  </si>
  <si>
    <t>Louisiana</t>
  </si>
  <si>
    <t>Arkansas</t>
  </si>
  <si>
    <t>Mississippi</t>
  </si>
  <si>
    <t>Alabama</t>
  </si>
  <si>
    <t>Tennessee</t>
  </si>
  <si>
    <t>Georgia</t>
  </si>
  <si>
    <t>South Carolina</t>
  </si>
  <si>
    <t>North Carolina</t>
  </si>
  <si>
    <t>West Virginia</t>
  </si>
  <si>
    <t>Virginia</t>
  </si>
  <si>
    <t>Districtof Columbia</t>
  </si>
  <si>
    <t>Maryland</t>
  </si>
  <si>
    <t>White</t>
  </si>
  <si>
    <t>White Women</t>
  </si>
  <si>
    <t>Florida</t>
  </si>
  <si>
    <t>Kentucky</t>
  </si>
  <si>
    <t>MidWest Total</t>
  </si>
  <si>
    <t>NorthEast Total</t>
  </si>
  <si>
    <t>South Total</t>
  </si>
  <si>
    <t>West Total</t>
  </si>
  <si>
    <t>Black Total</t>
  </si>
  <si>
    <t>Black Women</t>
  </si>
  <si>
    <t>Black Men</t>
  </si>
  <si>
    <t>Hispanic Total</t>
  </si>
  <si>
    <t>Percentage Change</t>
  </si>
  <si>
    <t>American Indian, Eskimo, Aleut</t>
  </si>
  <si>
    <t>Asian and Pacific Islander</t>
  </si>
  <si>
    <t>Hispanic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</si>
</sst>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4">
    <font>
      <sz val="10"/>
      <name val="Arial"/>
      <family val="0"/>
    </font>
    <font>
      <sz val="10"/>
      <name val="Arial Unicode MS"/>
      <family val="0"/>
    </font>
    <font>
      <b/>
      <sz val="20.75"/>
      <name val="Arial"/>
      <family val="2"/>
    </font>
    <font>
      <b/>
      <sz val="12"/>
      <name val="Arial"/>
      <family val="0"/>
    </font>
    <font>
      <sz val="10.25"/>
      <name val="Arial"/>
      <family val="0"/>
    </font>
    <font>
      <b/>
      <sz val="21.25"/>
      <name val="Arial"/>
      <family val="2"/>
    </font>
    <font>
      <sz val="10.75"/>
      <name val="Arial"/>
      <family val="0"/>
    </font>
    <font>
      <b/>
      <sz val="20"/>
      <name val="Arial"/>
      <family val="2"/>
    </font>
    <font>
      <b/>
      <sz val="10.25"/>
      <name val="Arial"/>
      <family val="2"/>
    </font>
    <font>
      <b/>
      <sz val="20.5"/>
      <name val="Arial"/>
      <family val="2"/>
    </font>
    <font>
      <b/>
      <sz val="16"/>
      <name val="Arial"/>
      <family val="2"/>
    </font>
    <font>
      <sz val="8.25"/>
      <name val="Arial"/>
      <family val="0"/>
    </font>
    <font>
      <sz val="9.25"/>
      <name val="Arial"/>
      <family val="0"/>
    </font>
    <font>
      <b/>
      <sz val="10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75" b="1" i="0" u="none" baseline="0">
                <a:latin typeface="Arial"/>
                <a:ea typeface="Arial"/>
                <a:cs typeface="Arial"/>
              </a:rPr>
              <a:t>White Women 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Population Projections
US Cenus Data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1995 Projection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 1995 vs 2005 '!$I$2:$I$5</c:f>
              <c:strCache/>
            </c:strRef>
          </c:cat>
          <c:val>
            <c:numRef>
              <c:f>'W 1995 vs 2005 '!$J$2:$J$5</c:f>
              <c:numCache/>
            </c:numRef>
          </c:val>
        </c:ser>
        <c:ser>
          <c:idx val="1"/>
          <c:order val="1"/>
          <c:tx>
            <c:v>2005 Projection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 1995 vs 2005 '!$I$2:$I$5</c:f>
              <c:strCache/>
            </c:strRef>
          </c:cat>
          <c:val>
            <c:numRef>
              <c:f>'W 1995 vs 2005 '!$K$2:$K$5</c:f>
              <c:numCache/>
            </c:numRef>
          </c:val>
        </c:ser>
        <c:axId val="42441764"/>
        <c:axId val="46431557"/>
      </c:barChart>
      <c:catAx>
        <c:axId val="424417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431557"/>
        <c:crosses val="autoZero"/>
        <c:auto val="1"/>
        <c:lblOffset val="100"/>
        <c:noMultiLvlLbl val="0"/>
      </c:catAx>
      <c:valAx>
        <c:axId val="464315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Population (in thousands)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4417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v>2005 Population Distribution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'Distribution 1995 vs 2005'!$I$2:$I$5</c:f>
              <c:strCache/>
            </c:strRef>
          </c:cat>
          <c:val>
            <c:numRef>
              <c:f>'Distribution 1995 vs 2005'!$L$2:$L$5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v>1995 Population Distribution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66"/>
              </a:solidFill>
            </c:spPr>
          </c:dPt>
          <c:dPt>
            <c:idx val="1"/>
            <c:spPr>
              <a:solidFill>
                <a:srgbClr val="FFFFCC"/>
              </a:solidFill>
            </c:spPr>
          </c:dPt>
          <c:dPt>
            <c:idx val="2"/>
            <c:spPr>
              <a:solidFill>
                <a:srgbClr val="CCFFFF"/>
              </a:solidFill>
            </c:spPr>
          </c:dPt>
          <c:dPt>
            <c:idx val="3"/>
            <c:spPr>
              <a:solidFill>
                <a:srgbClr val="660066"/>
              </a:solidFill>
            </c:spPr>
          </c:dPt>
          <c:dPt>
            <c:idx val="4"/>
            <c:spPr>
              <a:solidFill>
                <a:srgbClr val="9999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'Distribution 1995 vs 2005'!$I$3:$I$7</c:f>
              <c:strCache/>
            </c:strRef>
          </c:cat>
          <c:val>
            <c:numRef>
              <c:f>'Distribution 1995 vs 2005'!$J$3:$J$7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v>2005 Population Distribution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66"/>
              </a:solidFill>
            </c:spPr>
          </c:dPt>
          <c:dPt>
            <c:idx val="1"/>
            <c:spPr>
              <a:solidFill>
                <a:srgbClr val="FFFFCC"/>
              </a:solidFill>
            </c:spPr>
          </c:dPt>
          <c:dPt>
            <c:idx val="2"/>
            <c:spPr>
              <a:solidFill>
                <a:srgbClr val="CCFFFF"/>
              </a:solidFill>
            </c:spPr>
          </c:dPt>
          <c:dPt>
            <c:idx val="3"/>
            <c:spPr>
              <a:solidFill>
                <a:srgbClr val="660066"/>
              </a:solidFill>
            </c:spPr>
          </c:dPt>
          <c:dPt>
            <c:idx val="4"/>
            <c:spPr>
              <a:solidFill>
                <a:srgbClr val="9999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'Distribution 1995 vs 2005'!$I$3:$I$7</c:f>
              <c:strCache/>
            </c:strRef>
          </c:cat>
          <c:val>
            <c:numRef>
              <c:f>'Distribution 1995 vs 2005'!$L$3:$L$7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Percentage Change
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White Women
1995 to 2005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Percentage Change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 1995 vs 2005 '!$I$2:$I$5</c:f>
              <c:strCache/>
            </c:strRef>
          </c:cat>
          <c:val>
            <c:numRef>
              <c:f>'W 1995 vs 2005 '!$L$2:$L$5</c:f>
              <c:numCache/>
            </c:numRef>
          </c:val>
        </c:ser>
        <c:axId val="15230830"/>
        <c:axId val="2859743"/>
      </c:barChart>
      <c:catAx>
        <c:axId val="15230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59743"/>
        <c:crosses val="autoZero"/>
        <c:auto val="1"/>
        <c:lblOffset val="100"/>
        <c:noMultiLvlLbl val="0"/>
      </c:catAx>
      <c:valAx>
        <c:axId val="28597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2308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75" b="1" i="0" u="none" baseline="0">
                <a:latin typeface="Arial"/>
                <a:ea typeface="Arial"/>
                <a:cs typeface="Arial"/>
              </a:rPr>
              <a:t>Black Men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Population Projections
US Census Data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1995 Projections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 1995 vs 2005'!$I$10:$I$13</c:f>
              <c:strCache/>
            </c:strRef>
          </c:cat>
          <c:val>
            <c:numRef>
              <c:f>'B 1995 vs 2005'!$J$10:$J$13</c:f>
              <c:numCache/>
            </c:numRef>
          </c:val>
        </c:ser>
        <c:ser>
          <c:idx val="1"/>
          <c:order val="1"/>
          <c:tx>
            <c:v>2005 Projections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 1995 vs 2005'!$I$10:$I$13</c:f>
              <c:strCache/>
            </c:strRef>
          </c:cat>
          <c:val>
            <c:numRef>
              <c:f>'B 1995 vs 2005'!$K$10:$K$13</c:f>
              <c:numCache/>
            </c:numRef>
          </c:val>
        </c:ser>
        <c:axId val="25737688"/>
        <c:axId val="30312601"/>
      </c:barChart>
      <c:catAx>
        <c:axId val="25737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312601"/>
        <c:crosses val="autoZero"/>
        <c:auto val="1"/>
        <c:lblOffset val="100"/>
        <c:noMultiLvlLbl val="0"/>
      </c:catAx>
      <c:valAx>
        <c:axId val="303126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Population (in thousands)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7376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50" b="1" i="0" u="none" baseline="0">
                <a:latin typeface="Arial"/>
                <a:ea typeface="Arial"/>
                <a:cs typeface="Arial"/>
              </a:rPr>
              <a:t>Percentage Change</a:t>
            </a:r>
            <a:r>
              <a:rPr lang="en-US" cap="none" sz="102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Black Men
1995 to 2005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Percentage Change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 1995 vs 2005'!$I$10:$I$13</c:f>
              <c:strCache/>
            </c:strRef>
          </c:cat>
          <c:val>
            <c:numRef>
              <c:f>'B 1995 vs 2005'!$L$10:$L$13</c:f>
              <c:numCache/>
            </c:numRef>
          </c:val>
        </c:ser>
        <c:axId val="4377954"/>
        <c:axId val="39401587"/>
      </c:barChart>
      <c:catAx>
        <c:axId val="4377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401587"/>
        <c:crosses val="autoZero"/>
        <c:auto val="1"/>
        <c:lblOffset val="100"/>
        <c:noMultiLvlLbl val="0"/>
      </c:catAx>
      <c:valAx>
        <c:axId val="394015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779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25" b="1" i="0" u="none" baseline="0">
                <a:latin typeface="Arial"/>
                <a:ea typeface="Arial"/>
                <a:cs typeface="Arial"/>
              </a:rPr>
              <a:t>Hispanic Totals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Population Projections
US Census Data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1995 Projections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 1995 vs 2005'!$I$2:$I$5</c:f>
              <c:strCache/>
            </c:strRef>
          </c:cat>
          <c:val>
            <c:numRef>
              <c:f>'H 1995 vs 2005'!$J$2:$J$5</c:f>
              <c:numCache/>
            </c:numRef>
          </c:val>
        </c:ser>
        <c:ser>
          <c:idx val="1"/>
          <c:order val="1"/>
          <c:tx>
            <c:v>2005 Projections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 1995 vs 2005'!$I$2:$I$5</c:f>
              <c:strCache/>
            </c:strRef>
          </c:cat>
          <c:val>
            <c:numRef>
              <c:f>'H 1995 vs 2005'!$K$2:$K$5</c:f>
              <c:numCache/>
            </c:numRef>
          </c:val>
        </c:ser>
        <c:axId val="19069964"/>
        <c:axId val="37411949"/>
      </c:barChart>
      <c:catAx>
        <c:axId val="190699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411949"/>
        <c:crosses val="autoZero"/>
        <c:auto val="1"/>
        <c:lblOffset val="100"/>
        <c:noMultiLvlLbl val="0"/>
      </c:catAx>
      <c:valAx>
        <c:axId val="374119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Population (in thousands)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0699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Percentage Change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Hispanic Totals
1995 to 2005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Percentage Change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 1995 vs 2005'!$I$2:$I$5</c:f>
              <c:strCache/>
            </c:strRef>
          </c:cat>
          <c:val>
            <c:numRef>
              <c:f>'H 1995 vs 2005'!$L$2:$L$5</c:f>
              <c:numCache/>
            </c:numRef>
          </c:val>
        </c:ser>
        <c:axId val="1163222"/>
        <c:axId val="10468999"/>
      </c:barChart>
      <c:catAx>
        <c:axId val="1163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468999"/>
        <c:crosses val="autoZero"/>
        <c:auto val="1"/>
        <c:lblOffset val="100"/>
        <c:noMultiLvlLbl val="0"/>
      </c:catAx>
      <c:valAx>
        <c:axId val="104689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632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v>1995 Population Distribution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'Distribution 1995 vs 2005'!$I$2:$I$7</c:f>
              <c:strCache/>
            </c:strRef>
          </c:cat>
          <c:val>
            <c:numRef>
              <c:f>'Distribution 1995 vs 2005'!$J$2:$J$7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v>2005 Population Distribution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'Distribution 1995 vs 2005'!$I$2:$I$7</c:f>
              <c:strCache/>
            </c:strRef>
          </c:cat>
          <c:val>
            <c:numRef>
              <c:f>'Distribution 1995 vs 2005'!$L$2:$L$7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v>1995 Population Distribution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'Distribution 1995 vs 2005'!$I$2:$I$5</c:f>
              <c:strCache/>
            </c:strRef>
          </c:cat>
          <c:val>
            <c:numRef>
              <c:f>'Distribution 1995 vs 2005'!$J$2:$J$5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9</xdr:row>
      <xdr:rowOff>95250</xdr:rowOff>
    </xdr:from>
    <xdr:to>
      <xdr:col>15</xdr:col>
      <xdr:colOff>400050</xdr:colOff>
      <xdr:row>38</xdr:row>
      <xdr:rowOff>123825</xdr:rowOff>
    </xdr:to>
    <xdr:graphicFrame>
      <xdr:nvGraphicFramePr>
        <xdr:cNvPr id="1" name="Chart 1"/>
        <xdr:cNvGraphicFramePr/>
      </xdr:nvGraphicFramePr>
      <xdr:xfrm>
        <a:off x="4333875" y="1552575"/>
        <a:ext cx="5210175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76200</xdr:colOff>
      <xdr:row>40</xdr:row>
      <xdr:rowOff>19050</xdr:rowOff>
    </xdr:from>
    <xdr:to>
      <xdr:col>15</xdr:col>
      <xdr:colOff>419100</xdr:colOff>
      <xdr:row>63</xdr:row>
      <xdr:rowOff>9525</xdr:rowOff>
    </xdr:to>
    <xdr:graphicFrame>
      <xdr:nvGraphicFramePr>
        <xdr:cNvPr id="2" name="Chart 2"/>
        <xdr:cNvGraphicFramePr/>
      </xdr:nvGraphicFramePr>
      <xdr:xfrm>
        <a:off x="4343400" y="6496050"/>
        <a:ext cx="5219700" cy="3714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304800</xdr:colOff>
      <xdr:row>15</xdr:row>
      <xdr:rowOff>9525</xdr:rowOff>
    </xdr:from>
    <xdr:to>
      <xdr:col>16</xdr:col>
      <xdr:colOff>28575</xdr:colOff>
      <xdr:row>43</xdr:row>
      <xdr:rowOff>9525</xdr:rowOff>
    </xdr:to>
    <xdr:graphicFrame>
      <xdr:nvGraphicFramePr>
        <xdr:cNvPr id="1" name="Chart 1"/>
        <xdr:cNvGraphicFramePr/>
      </xdr:nvGraphicFramePr>
      <xdr:xfrm>
        <a:off x="4572000" y="2438400"/>
        <a:ext cx="52101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314325</xdr:colOff>
      <xdr:row>43</xdr:row>
      <xdr:rowOff>133350</xdr:rowOff>
    </xdr:from>
    <xdr:to>
      <xdr:col>16</xdr:col>
      <xdr:colOff>9525</xdr:colOff>
      <xdr:row>69</xdr:row>
      <xdr:rowOff>9525</xdr:rowOff>
    </xdr:to>
    <xdr:graphicFrame>
      <xdr:nvGraphicFramePr>
        <xdr:cNvPr id="2" name="Chart 2"/>
        <xdr:cNvGraphicFramePr/>
      </xdr:nvGraphicFramePr>
      <xdr:xfrm>
        <a:off x="4581525" y="7096125"/>
        <a:ext cx="5181600" cy="4086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123825</xdr:colOff>
      <xdr:row>8</xdr:row>
      <xdr:rowOff>152400</xdr:rowOff>
    </xdr:from>
    <xdr:to>
      <xdr:col>16</xdr:col>
      <xdr:colOff>9525</xdr:colOff>
      <xdr:row>40</xdr:row>
      <xdr:rowOff>85725</xdr:rowOff>
    </xdr:to>
    <xdr:graphicFrame>
      <xdr:nvGraphicFramePr>
        <xdr:cNvPr id="1" name="Chart 1"/>
        <xdr:cNvGraphicFramePr/>
      </xdr:nvGraphicFramePr>
      <xdr:xfrm>
        <a:off x="4391025" y="1447800"/>
        <a:ext cx="5372100" cy="511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171450</xdr:colOff>
      <xdr:row>41</xdr:row>
      <xdr:rowOff>104775</xdr:rowOff>
    </xdr:from>
    <xdr:to>
      <xdr:col>16</xdr:col>
      <xdr:colOff>0</xdr:colOff>
      <xdr:row>64</xdr:row>
      <xdr:rowOff>104775</xdr:rowOff>
    </xdr:to>
    <xdr:graphicFrame>
      <xdr:nvGraphicFramePr>
        <xdr:cNvPr id="2" name="Chart 2"/>
        <xdr:cNvGraphicFramePr/>
      </xdr:nvGraphicFramePr>
      <xdr:xfrm>
        <a:off x="4438650" y="6743700"/>
        <a:ext cx="5314950" cy="372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9</xdr:row>
      <xdr:rowOff>19050</xdr:rowOff>
    </xdr:from>
    <xdr:to>
      <xdr:col>14</xdr:col>
      <xdr:colOff>533400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4886325" y="1476375"/>
        <a:ext cx="418147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35</xdr:row>
      <xdr:rowOff>0</xdr:rowOff>
    </xdr:from>
    <xdr:to>
      <xdr:col>14</xdr:col>
      <xdr:colOff>533400</xdr:colOff>
      <xdr:row>58</xdr:row>
      <xdr:rowOff>0</xdr:rowOff>
    </xdr:to>
    <xdr:graphicFrame>
      <xdr:nvGraphicFramePr>
        <xdr:cNvPr id="2" name="Chart 2"/>
        <xdr:cNvGraphicFramePr/>
      </xdr:nvGraphicFramePr>
      <xdr:xfrm>
        <a:off x="4876800" y="5667375"/>
        <a:ext cx="4191000" cy="372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23</xdr:col>
      <xdr:colOff>9525</xdr:colOff>
      <xdr:row>9</xdr:row>
      <xdr:rowOff>19050</xdr:rowOff>
    </xdr:from>
    <xdr:to>
      <xdr:col>30</xdr:col>
      <xdr:colOff>428625</xdr:colOff>
      <xdr:row>32</xdr:row>
      <xdr:rowOff>38100</xdr:rowOff>
    </xdr:to>
    <xdr:graphicFrame>
      <xdr:nvGraphicFramePr>
        <xdr:cNvPr id="3" name="Chart 3"/>
        <xdr:cNvGraphicFramePr/>
      </xdr:nvGraphicFramePr>
      <xdr:xfrm>
        <a:off x="14030325" y="1476375"/>
        <a:ext cx="4686300" cy="3743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23</xdr:col>
      <xdr:colOff>38100</xdr:colOff>
      <xdr:row>35</xdr:row>
      <xdr:rowOff>0</xdr:rowOff>
    </xdr:from>
    <xdr:to>
      <xdr:col>30</xdr:col>
      <xdr:colOff>466725</xdr:colOff>
      <xdr:row>58</xdr:row>
      <xdr:rowOff>28575</xdr:rowOff>
    </xdr:to>
    <xdr:graphicFrame>
      <xdr:nvGraphicFramePr>
        <xdr:cNvPr id="4" name="Chart 4"/>
        <xdr:cNvGraphicFramePr/>
      </xdr:nvGraphicFramePr>
      <xdr:xfrm>
        <a:off x="14058900" y="5667375"/>
        <a:ext cx="4695825" cy="3752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15</xdr:col>
      <xdr:colOff>38100</xdr:colOff>
      <xdr:row>9</xdr:row>
      <xdr:rowOff>9525</xdr:rowOff>
    </xdr:from>
    <xdr:to>
      <xdr:col>22</xdr:col>
      <xdr:colOff>457200</xdr:colOff>
      <xdr:row>32</xdr:row>
      <xdr:rowOff>38100</xdr:rowOff>
    </xdr:to>
    <xdr:graphicFrame>
      <xdr:nvGraphicFramePr>
        <xdr:cNvPr id="5" name="Chart 5"/>
        <xdr:cNvGraphicFramePr/>
      </xdr:nvGraphicFramePr>
      <xdr:xfrm>
        <a:off x="9182100" y="1466850"/>
        <a:ext cx="4686300" cy="3752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15</xdr:col>
      <xdr:colOff>0</xdr:colOff>
      <xdr:row>35</xdr:row>
      <xdr:rowOff>0</xdr:rowOff>
    </xdr:from>
    <xdr:to>
      <xdr:col>22</xdr:col>
      <xdr:colOff>428625</xdr:colOff>
      <xdr:row>58</xdr:row>
      <xdr:rowOff>38100</xdr:rowOff>
    </xdr:to>
    <xdr:graphicFrame>
      <xdr:nvGraphicFramePr>
        <xdr:cNvPr id="6" name="Chart 6"/>
        <xdr:cNvGraphicFramePr/>
      </xdr:nvGraphicFramePr>
      <xdr:xfrm>
        <a:off x="9144000" y="5667375"/>
        <a:ext cx="4695825" cy="3762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workbookViewId="0" topLeftCell="A1">
      <selection activeCell="A1" sqref="A1:B1"/>
    </sheetView>
  </sheetViews>
  <sheetFormatPr defaultColWidth="9.140625" defaultRowHeight="12.75"/>
  <sheetData>
    <row r="1" spans="1:12" ht="12.75">
      <c r="A1" s="3" t="s">
        <v>151</v>
      </c>
      <c r="B1" s="3"/>
      <c r="C1" s="1">
        <v>1995</v>
      </c>
      <c r="D1">
        <v>2000</v>
      </c>
      <c r="E1">
        <v>2005</v>
      </c>
      <c r="F1">
        <v>2015</v>
      </c>
      <c r="G1">
        <v>2025</v>
      </c>
      <c r="J1">
        <v>1995</v>
      </c>
      <c r="K1">
        <v>2005</v>
      </c>
      <c r="L1" t="s">
        <v>162</v>
      </c>
    </row>
    <row r="2" spans="1:12" ht="12.75">
      <c r="A2" t="s">
        <v>107</v>
      </c>
      <c r="B2" s="1" t="s">
        <v>18</v>
      </c>
      <c r="C2" s="2">
        <v>4910</v>
      </c>
      <c r="D2" s="2">
        <v>4951</v>
      </c>
      <c r="E2" s="2">
        <v>4994</v>
      </c>
      <c r="F2" s="2">
        <v>5127</v>
      </c>
      <c r="G2" s="2">
        <v>5303</v>
      </c>
      <c r="I2" t="s">
        <v>107</v>
      </c>
      <c r="J2" s="2">
        <v>27742</v>
      </c>
      <c r="K2" s="2">
        <v>28573</v>
      </c>
      <c r="L2">
        <f>(K2-J2)/J2</f>
        <v>0.029954581500973253</v>
      </c>
    </row>
    <row r="3" spans="1:12" ht="12.75">
      <c r="A3" t="s">
        <v>107</v>
      </c>
      <c r="B3" s="1" t="s">
        <v>19</v>
      </c>
      <c r="C3" s="2">
        <v>2702</v>
      </c>
      <c r="D3" s="2">
        <v>2797</v>
      </c>
      <c r="E3" s="2">
        <v>2860</v>
      </c>
      <c r="F3" s="2">
        <v>2918</v>
      </c>
      <c r="G3" s="2">
        <v>2953</v>
      </c>
      <c r="I3" t="s">
        <v>106</v>
      </c>
      <c r="J3" s="2">
        <v>22390</v>
      </c>
      <c r="K3" s="2">
        <v>22167</v>
      </c>
      <c r="L3">
        <f>(K3-J3)/J3</f>
        <v>-0.00995980348369808</v>
      </c>
    </row>
    <row r="4" spans="1:12" ht="12.75">
      <c r="A4" t="s">
        <v>107</v>
      </c>
      <c r="B4" s="1" t="s">
        <v>20</v>
      </c>
      <c r="C4" s="2">
        <v>1411</v>
      </c>
      <c r="D4" s="2">
        <v>1429</v>
      </c>
      <c r="E4" s="2">
        <v>1438</v>
      </c>
      <c r="F4" s="2">
        <v>1447</v>
      </c>
      <c r="G4" s="2">
        <v>1453</v>
      </c>
      <c r="I4" t="s">
        <v>105</v>
      </c>
      <c r="J4" s="2">
        <v>38852</v>
      </c>
      <c r="K4" s="2">
        <v>40486</v>
      </c>
      <c r="L4">
        <f>(K4-J4)/J4</f>
        <v>0.04205703696077422</v>
      </c>
    </row>
    <row r="5" spans="1:12" ht="12.75">
      <c r="A5" t="s">
        <v>107</v>
      </c>
      <c r="B5" s="1" t="s">
        <v>21</v>
      </c>
      <c r="C5" s="2">
        <v>1192</v>
      </c>
      <c r="D5" s="2">
        <v>1228</v>
      </c>
      <c r="E5" s="2">
        <v>1259</v>
      </c>
      <c r="F5" s="2">
        <v>1320</v>
      </c>
      <c r="G5" s="2">
        <v>1379</v>
      </c>
      <c r="I5" t="s">
        <v>108</v>
      </c>
      <c r="J5" s="2">
        <v>24074</v>
      </c>
      <c r="K5" s="2">
        <v>26886</v>
      </c>
      <c r="L5">
        <f>(K5-J5)/J5</f>
        <v>0.11680651325081</v>
      </c>
    </row>
    <row r="6" spans="1:7" ht="12.75">
      <c r="A6" t="s">
        <v>107</v>
      </c>
      <c r="B6" s="1" t="s">
        <v>27</v>
      </c>
      <c r="C6" s="2">
        <v>4074</v>
      </c>
      <c r="D6" s="2">
        <v>4087</v>
      </c>
      <c r="E6" s="2">
        <v>4082</v>
      </c>
      <c r="F6" s="2">
        <v>4064</v>
      </c>
      <c r="G6" s="2">
        <v>4051</v>
      </c>
    </row>
    <row r="7" spans="1:7" ht="12.75">
      <c r="A7" t="s">
        <v>107</v>
      </c>
      <c r="B7" s="1" t="s">
        <v>28</v>
      </c>
      <c r="C7" s="2">
        <v>2195</v>
      </c>
      <c r="D7" s="2">
        <v>2269</v>
      </c>
      <c r="E7" s="2">
        <v>2323</v>
      </c>
      <c r="F7" s="2">
        <v>2400</v>
      </c>
      <c r="G7" s="2">
        <v>2454</v>
      </c>
    </row>
    <row r="8" spans="1:7" ht="12.75">
      <c r="A8" t="s">
        <v>107</v>
      </c>
      <c r="B8" s="1" t="s">
        <v>30</v>
      </c>
      <c r="C8" s="2">
        <v>2397</v>
      </c>
      <c r="D8" s="2">
        <v>2476</v>
      </c>
      <c r="E8" s="2">
        <v>2538</v>
      </c>
      <c r="F8" s="2">
        <v>2633</v>
      </c>
      <c r="G8" s="2">
        <v>2708</v>
      </c>
    </row>
    <row r="9" spans="1:7" ht="12.75">
      <c r="A9" t="s">
        <v>107</v>
      </c>
      <c r="B9" s="1" t="s">
        <v>32</v>
      </c>
      <c r="C9">
        <v>788</v>
      </c>
      <c r="D9">
        <v>814</v>
      </c>
      <c r="E9">
        <v>833</v>
      </c>
      <c r="F9">
        <v>863</v>
      </c>
      <c r="G9">
        <v>888</v>
      </c>
    </row>
    <row r="10" spans="1:7" ht="12.75">
      <c r="A10" t="s">
        <v>107</v>
      </c>
      <c r="B10" s="1" t="s">
        <v>39</v>
      </c>
      <c r="C10">
        <v>303</v>
      </c>
      <c r="D10">
        <v>311</v>
      </c>
      <c r="E10">
        <v>317</v>
      </c>
      <c r="F10">
        <v>323</v>
      </c>
      <c r="G10">
        <v>330</v>
      </c>
    </row>
    <row r="11" spans="1:7" ht="12.75">
      <c r="A11" t="s">
        <v>107</v>
      </c>
      <c r="B11" s="1" t="s">
        <v>40</v>
      </c>
      <c r="C11" s="2">
        <v>5031</v>
      </c>
      <c r="D11" s="2">
        <v>5055</v>
      </c>
      <c r="E11" s="2">
        <v>5053</v>
      </c>
      <c r="F11" s="2">
        <v>5022</v>
      </c>
      <c r="G11" s="2">
        <v>4990</v>
      </c>
    </row>
    <row r="12" spans="1:7" ht="12.75">
      <c r="A12" t="s">
        <v>107</v>
      </c>
      <c r="B12" s="1" t="s">
        <v>46</v>
      </c>
      <c r="C12">
        <v>339</v>
      </c>
      <c r="D12">
        <v>358</v>
      </c>
      <c r="E12">
        <v>370</v>
      </c>
      <c r="F12">
        <v>379</v>
      </c>
      <c r="G12">
        <v>384</v>
      </c>
    </row>
    <row r="13" spans="1:7" ht="12.75">
      <c r="A13" t="s">
        <v>107</v>
      </c>
      <c r="B13" s="1" t="s">
        <v>54</v>
      </c>
      <c r="C13" s="2">
        <v>2400</v>
      </c>
      <c r="D13" s="2">
        <v>2465</v>
      </c>
      <c r="E13" s="2">
        <v>2506</v>
      </c>
      <c r="F13" s="2">
        <v>2549</v>
      </c>
      <c r="G13" s="2">
        <v>2576</v>
      </c>
    </row>
    <row r="14" spans="1:7" ht="12.75">
      <c r="A14" t="s">
        <v>154</v>
      </c>
      <c r="B14" s="1"/>
      <c r="C14" s="2">
        <f>SUM(C2:C13)</f>
        <v>27742</v>
      </c>
      <c r="D14" s="2">
        <f>SUM(D2:D13)</f>
        <v>28240</v>
      </c>
      <c r="E14" s="2">
        <f>SUM(E2:E13)</f>
        <v>28573</v>
      </c>
      <c r="F14" s="2">
        <f>SUM(F2:F13)</f>
        <v>29045</v>
      </c>
      <c r="G14" s="2">
        <f>SUM(G2:G13)</f>
        <v>29469</v>
      </c>
    </row>
    <row r="15" spans="2:7" ht="12.75">
      <c r="B15" s="1"/>
      <c r="C15" s="2"/>
      <c r="D15" s="2"/>
      <c r="E15" s="2"/>
      <c r="F15" s="2"/>
      <c r="G15" s="2"/>
    </row>
    <row r="16" spans="1:7" ht="12.75">
      <c r="A16" t="s">
        <v>106</v>
      </c>
      <c r="B16" s="1" t="s">
        <v>11</v>
      </c>
      <c r="C16" s="2">
        <v>1493</v>
      </c>
      <c r="D16" s="2">
        <v>1474</v>
      </c>
      <c r="E16" s="2">
        <v>1464</v>
      </c>
      <c r="F16" s="2">
        <v>1498</v>
      </c>
      <c r="G16" s="2">
        <v>1553</v>
      </c>
    </row>
    <row r="17" spans="1:7" ht="12.75">
      <c r="A17" t="s">
        <v>106</v>
      </c>
      <c r="B17" s="1" t="s">
        <v>24</v>
      </c>
      <c r="C17">
        <v>627</v>
      </c>
      <c r="D17">
        <v>634</v>
      </c>
      <c r="E17">
        <v>645</v>
      </c>
      <c r="F17">
        <v>680</v>
      </c>
      <c r="G17">
        <v>706</v>
      </c>
    </row>
    <row r="18" spans="1:7" ht="12.75">
      <c r="A18" t="s">
        <v>106</v>
      </c>
      <c r="B18" s="1" t="s">
        <v>26</v>
      </c>
      <c r="C18" s="2">
        <v>2852</v>
      </c>
      <c r="D18" s="2">
        <v>2849</v>
      </c>
      <c r="E18" s="2">
        <v>2841</v>
      </c>
      <c r="F18" s="2">
        <v>2846</v>
      </c>
      <c r="G18" s="2">
        <v>2887</v>
      </c>
    </row>
    <row r="19" spans="1:7" ht="12.75">
      <c r="A19" t="s">
        <v>106</v>
      </c>
      <c r="B19" s="1" t="s">
        <v>34</v>
      </c>
      <c r="C19">
        <v>574</v>
      </c>
      <c r="D19">
        <v>609</v>
      </c>
      <c r="E19">
        <v>635</v>
      </c>
      <c r="F19">
        <v>675</v>
      </c>
      <c r="G19">
        <v>702</v>
      </c>
    </row>
    <row r="20" spans="1:7" ht="12.75">
      <c r="A20" t="s">
        <v>106</v>
      </c>
      <c r="B20" s="1" t="s">
        <v>35</v>
      </c>
      <c r="C20" s="2">
        <v>3292</v>
      </c>
      <c r="D20" s="2">
        <v>3304</v>
      </c>
      <c r="E20" s="2">
        <v>3308</v>
      </c>
      <c r="F20" s="2">
        <v>3359</v>
      </c>
      <c r="G20" s="2">
        <v>3460</v>
      </c>
    </row>
    <row r="21" spans="1:7" ht="12.75">
      <c r="A21" t="s">
        <v>106</v>
      </c>
      <c r="B21" s="1" t="s">
        <v>37</v>
      </c>
      <c r="C21" s="2">
        <v>7233</v>
      </c>
      <c r="D21" s="2">
        <v>7076</v>
      </c>
      <c r="E21" s="2">
        <v>6963</v>
      </c>
      <c r="F21" s="2">
        <v>6936</v>
      </c>
      <c r="G21" s="2">
        <v>7029</v>
      </c>
    </row>
    <row r="22" spans="1:7" ht="12.75">
      <c r="A22" t="s">
        <v>106</v>
      </c>
      <c r="B22" s="1" t="s">
        <v>43</v>
      </c>
      <c r="C22" s="2">
        <v>5549</v>
      </c>
      <c r="D22" s="2">
        <v>5550</v>
      </c>
      <c r="E22" s="2">
        <v>5525</v>
      </c>
      <c r="F22" s="2">
        <v>5480</v>
      </c>
      <c r="G22" s="2">
        <v>5466</v>
      </c>
    </row>
    <row r="23" spans="1:7" ht="12.75">
      <c r="A23" t="s">
        <v>106</v>
      </c>
      <c r="B23" s="1" t="s">
        <v>44</v>
      </c>
      <c r="C23">
        <v>477</v>
      </c>
      <c r="D23">
        <v>472</v>
      </c>
      <c r="E23">
        <v>469</v>
      </c>
      <c r="F23">
        <v>480</v>
      </c>
      <c r="G23">
        <v>496</v>
      </c>
    </row>
    <row r="24" spans="1:7" ht="12.75">
      <c r="A24" t="s">
        <v>106</v>
      </c>
      <c r="B24" s="1" t="s">
        <v>50</v>
      </c>
      <c r="C24">
        <v>293</v>
      </c>
      <c r="D24">
        <v>308</v>
      </c>
      <c r="E24">
        <v>317</v>
      </c>
      <c r="F24">
        <v>328</v>
      </c>
      <c r="G24">
        <v>334</v>
      </c>
    </row>
    <row r="25" spans="1:7" ht="12.75">
      <c r="A25" t="s">
        <v>155</v>
      </c>
      <c r="B25" s="1"/>
      <c r="C25" s="2">
        <f>SUM(C16:C24)</f>
        <v>22390</v>
      </c>
      <c r="D25" s="2">
        <f>SUM(D16:D24)</f>
        <v>22276</v>
      </c>
      <c r="E25" s="2">
        <f>SUM(E16:E24)</f>
        <v>22167</v>
      </c>
      <c r="F25" s="2">
        <f>SUM(F16:F24)</f>
        <v>22282</v>
      </c>
      <c r="G25" s="2">
        <f>SUM(G16:G24)</f>
        <v>22633</v>
      </c>
    </row>
    <row r="26" ht="12.75">
      <c r="B26" s="1"/>
    </row>
    <row r="27" spans="1:7" ht="12.75">
      <c r="A27" t="s">
        <v>105</v>
      </c>
      <c r="B27" s="1" t="s">
        <v>5</v>
      </c>
      <c r="C27" s="2">
        <v>1604</v>
      </c>
      <c r="D27" s="2">
        <v>1674</v>
      </c>
      <c r="E27" s="2">
        <v>1739</v>
      </c>
      <c r="F27" s="2">
        <v>1849</v>
      </c>
      <c r="G27" s="2">
        <v>1933</v>
      </c>
    </row>
    <row r="28" spans="1:7" ht="12.75">
      <c r="A28" t="s">
        <v>105</v>
      </c>
      <c r="B28" s="1" t="s">
        <v>8</v>
      </c>
      <c r="C28" s="2">
        <v>1059</v>
      </c>
      <c r="D28" s="2">
        <v>1123</v>
      </c>
      <c r="E28" s="2">
        <v>1174</v>
      </c>
      <c r="F28" s="2">
        <v>1248</v>
      </c>
      <c r="G28" s="2">
        <v>1300</v>
      </c>
    </row>
    <row r="29" spans="1:7" ht="12.75">
      <c r="A29" t="s">
        <v>105</v>
      </c>
      <c r="B29" s="1" t="s">
        <v>12</v>
      </c>
      <c r="C29">
        <v>291</v>
      </c>
      <c r="D29">
        <v>307</v>
      </c>
      <c r="E29">
        <v>315</v>
      </c>
      <c r="F29">
        <v>318</v>
      </c>
      <c r="G29">
        <v>319</v>
      </c>
    </row>
    <row r="30" spans="1:7" ht="12.75">
      <c r="A30" t="s">
        <v>105</v>
      </c>
      <c r="B30" s="1" t="s">
        <v>13</v>
      </c>
      <c r="C30">
        <v>92</v>
      </c>
      <c r="D30">
        <v>92</v>
      </c>
      <c r="E30">
        <v>97</v>
      </c>
      <c r="F30">
        <v>110</v>
      </c>
      <c r="G30">
        <v>119</v>
      </c>
    </row>
    <row r="31" spans="1:7" ht="12.75">
      <c r="A31" t="s">
        <v>105</v>
      </c>
      <c r="B31" s="1" t="s">
        <v>14</v>
      </c>
      <c r="C31" s="2">
        <v>6078</v>
      </c>
      <c r="D31" s="2">
        <v>6481</v>
      </c>
      <c r="E31" s="2">
        <v>6863</v>
      </c>
      <c r="F31" s="2">
        <v>7673</v>
      </c>
      <c r="G31" s="2">
        <v>8465</v>
      </c>
    </row>
    <row r="32" spans="1:7" ht="12.75">
      <c r="A32" t="s">
        <v>105</v>
      </c>
      <c r="B32" s="1" t="s">
        <v>15</v>
      </c>
      <c r="C32" s="2">
        <v>2561</v>
      </c>
      <c r="D32" s="2">
        <v>2753</v>
      </c>
      <c r="E32" s="2">
        <v>2892</v>
      </c>
      <c r="F32" s="2">
        <v>3059</v>
      </c>
      <c r="G32" s="2">
        <v>3178</v>
      </c>
    </row>
    <row r="33" spans="1:7" ht="12.75">
      <c r="A33" t="s">
        <v>105</v>
      </c>
      <c r="B33" s="1" t="s">
        <v>22</v>
      </c>
      <c r="C33" s="2">
        <v>1828</v>
      </c>
      <c r="D33" s="2">
        <v>1885</v>
      </c>
      <c r="E33" s="2">
        <v>1929</v>
      </c>
      <c r="F33" s="2">
        <v>1978</v>
      </c>
      <c r="G33" s="2">
        <v>2003</v>
      </c>
    </row>
    <row r="34" spans="1:7" ht="12.75">
      <c r="A34" t="s">
        <v>105</v>
      </c>
      <c r="B34" s="1" t="s">
        <v>23</v>
      </c>
      <c r="C34" s="2">
        <v>1479</v>
      </c>
      <c r="D34" s="2">
        <v>1481</v>
      </c>
      <c r="E34" s="2">
        <v>1495</v>
      </c>
      <c r="F34" s="2">
        <v>1552</v>
      </c>
      <c r="G34" s="2">
        <v>1604</v>
      </c>
    </row>
    <row r="35" spans="1:7" ht="12.75">
      <c r="A35" t="s">
        <v>105</v>
      </c>
      <c r="B35" s="1" t="s">
        <v>25</v>
      </c>
      <c r="C35" s="2">
        <v>1779</v>
      </c>
      <c r="D35" s="2">
        <v>1800</v>
      </c>
      <c r="E35" s="2">
        <v>1814</v>
      </c>
      <c r="F35" s="2">
        <v>1855</v>
      </c>
      <c r="G35" s="2">
        <v>1903</v>
      </c>
    </row>
    <row r="36" spans="1:7" ht="12.75">
      <c r="A36" t="s">
        <v>105</v>
      </c>
      <c r="B36" s="1" t="s">
        <v>29</v>
      </c>
      <c r="C36">
        <v>872</v>
      </c>
      <c r="D36">
        <v>908</v>
      </c>
      <c r="E36">
        <v>935</v>
      </c>
      <c r="F36">
        <v>968</v>
      </c>
      <c r="G36">
        <v>992</v>
      </c>
    </row>
    <row r="37" spans="1:7" ht="12.75">
      <c r="A37" t="s">
        <v>105</v>
      </c>
      <c r="B37" s="1" t="s">
        <v>38</v>
      </c>
      <c r="C37" s="2">
        <v>2770</v>
      </c>
      <c r="D37" s="2">
        <v>2980</v>
      </c>
      <c r="E37" s="2">
        <v>3134</v>
      </c>
      <c r="F37" s="2">
        <v>3319</v>
      </c>
      <c r="G37" s="2">
        <v>3456</v>
      </c>
    </row>
    <row r="38" spans="1:7" ht="12.75">
      <c r="A38" t="s">
        <v>105</v>
      </c>
      <c r="B38" s="1" t="s">
        <v>41</v>
      </c>
      <c r="C38" s="2">
        <v>1387</v>
      </c>
      <c r="D38" s="2">
        <v>1410</v>
      </c>
      <c r="E38" s="2">
        <v>1442</v>
      </c>
      <c r="F38" s="2">
        <v>1534</v>
      </c>
      <c r="G38" s="2">
        <v>1609</v>
      </c>
    </row>
    <row r="39" spans="1:7" ht="12.75">
      <c r="A39" t="s">
        <v>105</v>
      </c>
      <c r="B39" s="1" t="s">
        <v>45</v>
      </c>
      <c r="C39" s="2">
        <v>1292</v>
      </c>
      <c r="D39" s="2">
        <v>1355</v>
      </c>
      <c r="E39" s="2">
        <v>1415</v>
      </c>
      <c r="F39" s="2">
        <v>1526</v>
      </c>
      <c r="G39" s="2">
        <v>1609</v>
      </c>
    </row>
    <row r="40" spans="1:7" ht="12.75">
      <c r="A40" t="s">
        <v>105</v>
      </c>
      <c r="B40" s="1" t="s">
        <v>47</v>
      </c>
      <c r="C40" s="2">
        <v>2235</v>
      </c>
      <c r="D40" s="2">
        <v>2392</v>
      </c>
      <c r="E40" s="2">
        <v>2507</v>
      </c>
      <c r="F40" s="2">
        <v>2642</v>
      </c>
      <c r="G40" s="2">
        <v>2730</v>
      </c>
    </row>
    <row r="41" spans="1:7" ht="12.75">
      <c r="A41" t="s">
        <v>105</v>
      </c>
      <c r="B41" s="1" t="s">
        <v>48</v>
      </c>
      <c r="C41" s="2">
        <v>8032</v>
      </c>
      <c r="D41" s="2">
        <v>8558</v>
      </c>
      <c r="E41" s="2">
        <v>9069</v>
      </c>
      <c r="F41" s="2">
        <v>10113</v>
      </c>
      <c r="G41" s="2">
        <v>11195</v>
      </c>
    </row>
    <row r="42" spans="1:7" ht="12.75">
      <c r="A42" t="s">
        <v>105</v>
      </c>
      <c r="B42" s="1" t="s">
        <v>51</v>
      </c>
      <c r="C42" s="2">
        <v>2581</v>
      </c>
      <c r="D42" s="2">
        <v>2674</v>
      </c>
      <c r="E42" s="2">
        <v>2747</v>
      </c>
      <c r="F42" s="2">
        <v>2871</v>
      </c>
      <c r="G42" s="2">
        <v>2970</v>
      </c>
    </row>
    <row r="43" spans="1:7" ht="12.75">
      <c r="A43" t="s">
        <v>105</v>
      </c>
      <c r="B43" s="1" t="s">
        <v>53</v>
      </c>
      <c r="C43">
        <v>912</v>
      </c>
      <c r="D43">
        <v>917</v>
      </c>
      <c r="E43">
        <v>919</v>
      </c>
      <c r="F43">
        <v>915</v>
      </c>
      <c r="G43">
        <v>905</v>
      </c>
    </row>
    <row r="44" spans="1:7" ht="12.75">
      <c r="A44" t="s">
        <v>156</v>
      </c>
      <c r="B44" s="1"/>
      <c r="C44" s="2">
        <f>SUM(C27:C43)</f>
        <v>36852</v>
      </c>
      <c r="D44" s="2">
        <f>SUM(D27:D43)</f>
        <v>38790</v>
      </c>
      <c r="E44" s="2">
        <f>SUM(E27:E43)</f>
        <v>40486</v>
      </c>
      <c r="F44" s="2">
        <f>SUM(F27:F43)</f>
        <v>43530</v>
      </c>
      <c r="G44" s="2">
        <f>SUM(G27:G43)</f>
        <v>46290</v>
      </c>
    </row>
    <row r="45" ht="12.75">
      <c r="B45" s="1"/>
    </row>
    <row r="46" spans="1:7" ht="12.75">
      <c r="A46" t="s">
        <v>108</v>
      </c>
      <c r="B46" s="1" t="s">
        <v>6</v>
      </c>
      <c r="C46">
        <v>215</v>
      </c>
      <c r="D46">
        <v>230</v>
      </c>
      <c r="E46">
        <v>242</v>
      </c>
      <c r="F46">
        <v>260</v>
      </c>
      <c r="G46">
        <v>270</v>
      </c>
    </row>
    <row r="47" spans="1:7" ht="12.75">
      <c r="A47" t="s">
        <v>108</v>
      </c>
      <c r="B47" s="1" t="s">
        <v>7</v>
      </c>
      <c r="C47" s="2">
        <v>1894</v>
      </c>
      <c r="D47" s="2">
        <v>2152</v>
      </c>
      <c r="E47" s="2">
        <v>2341</v>
      </c>
      <c r="F47" s="2">
        <v>2584</v>
      </c>
      <c r="G47" s="2">
        <v>2830</v>
      </c>
    </row>
    <row r="48" spans="1:7" ht="12.75">
      <c r="A48" t="s">
        <v>108</v>
      </c>
      <c r="B48" s="1" t="s">
        <v>9</v>
      </c>
      <c r="C48" s="2">
        <v>12558</v>
      </c>
      <c r="D48" s="2">
        <v>12696</v>
      </c>
      <c r="E48" s="2">
        <v>13232</v>
      </c>
      <c r="F48" s="2">
        <v>15515</v>
      </c>
      <c r="G48" s="2">
        <v>18143</v>
      </c>
    </row>
    <row r="49" spans="1:7" ht="12.75">
      <c r="A49" t="s">
        <v>108</v>
      </c>
      <c r="B49" s="1" t="s">
        <v>10</v>
      </c>
      <c r="C49" s="2">
        <v>1747</v>
      </c>
      <c r="D49" s="2">
        <v>1927</v>
      </c>
      <c r="E49" s="2">
        <v>2050</v>
      </c>
      <c r="F49" s="2">
        <v>2191</v>
      </c>
      <c r="G49" s="2">
        <v>2323</v>
      </c>
    </row>
    <row r="50" spans="1:7" ht="12.75">
      <c r="A50" t="s">
        <v>108</v>
      </c>
      <c r="B50" s="1" t="s">
        <v>16</v>
      </c>
      <c r="C50">
        <v>185</v>
      </c>
      <c r="D50">
        <v>196</v>
      </c>
      <c r="E50">
        <v>207</v>
      </c>
      <c r="F50">
        <v>236</v>
      </c>
      <c r="G50">
        <v>263</v>
      </c>
    </row>
    <row r="51" spans="1:7" ht="12.75">
      <c r="A51" t="s">
        <v>108</v>
      </c>
      <c r="B51" s="1" t="s">
        <v>17</v>
      </c>
      <c r="C51">
        <v>566</v>
      </c>
      <c r="D51">
        <v>652</v>
      </c>
      <c r="E51">
        <v>715</v>
      </c>
      <c r="F51">
        <v>780</v>
      </c>
      <c r="G51">
        <v>832</v>
      </c>
    </row>
    <row r="52" spans="1:7" ht="12.75">
      <c r="A52" t="s">
        <v>108</v>
      </c>
      <c r="B52" s="1" t="s">
        <v>31</v>
      </c>
      <c r="C52">
        <v>407</v>
      </c>
      <c r="D52">
        <v>443</v>
      </c>
      <c r="E52">
        <v>467</v>
      </c>
      <c r="F52">
        <v>491</v>
      </c>
      <c r="G52">
        <v>508</v>
      </c>
    </row>
    <row r="53" spans="1:7" ht="12.75">
      <c r="A53" t="s">
        <v>108</v>
      </c>
      <c r="B53" s="1" t="s">
        <v>33</v>
      </c>
      <c r="C53">
        <v>651</v>
      </c>
      <c r="D53">
        <v>800</v>
      </c>
      <c r="E53">
        <v>884</v>
      </c>
      <c r="F53">
        <v>923</v>
      </c>
      <c r="G53">
        <v>969</v>
      </c>
    </row>
    <row r="54" spans="1:7" ht="12.75">
      <c r="A54" t="s">
        <v>108</v>
      </c>
      <c r="B54" s="1" t="s">
        <v>36</v>
      </c>
      <c r="C54">
        <v>746</v>
      </c>
      <c r="D54">
        <v>817</v>
      </c>
      <c r="E54">
        <v>878</v>
      </c>
      <c r="F54">
        <v>987</v>
      </c>
      <c r="G54" s="2">
        <v>1106</v>
      </c>
    </row>
    <row r="55" spans="1:7" ht="12.75">
      <c r="A55" t="s">
        <v>108</v>
      </c>
      <c r="B55" s="1" t="s">
        <v>42</v>
      </c>
      <c r="C55" s="2">
        <v>1494</v>
      </c>
      <c r="D55" s="2">
        <v>1606</v>
      </c>
      <c r="E55" s="2">
        <v>1698</v>
      </c>
      <c r="F55" s="2">
        <v>1856</v>
      </c>
      <c r="G55" s="2">
        <v>1999</v>
      </c>
    </row>
    <row r="56" spans="1:7" ht="12.75">
      <c r="A56" t="s">
        <v>108</v>
      </c>
      <c r="B56" s="1" t="s">
        <v>49</v>
      </c>
      <c r="C56">
        <v>935</v>
      </c>
      <c r="D56" s="2">
        <v>1048</v>
      </c>
      <c r="E56" s="2">
        <v>1137</v>
      </c>
      <c r="F56" s="2">
        <v>1248</v>
      </c>
      <c r="G56" s="2">
        <v>1334</v>
      </c>
    </row>
    <row r="57" spans="1:7" ht="12.75">
      <c r="A57" t="s">
        <v>108</v>
      </c>
      <c r="B57" s="1" t="s">
        <v>52</v>
      </c>
      <c r="C57" s="2">
        <v>2446</v>
      </c>
      <c r="D57" s="2">
        <v>2613</v>
      </c>
      <c r="E57" s="2">
        <v>2765</v>
      </c>
      <c r="F57" s="2">
        <v>3065</v>
      </c>
      <c r="G57" s="2">
        <v>3334</v>
      </c>
    </row>
    <row r="58" spans="1:7" ht="12.75">
      <c r="A58" t="s">
        <v>108</v>
      </c>
      <c r="B58" s="1" t="s">
        <v>55</v>
      </c>
      <c r="C58">
        <v>230</v>
      </c>
      <c r="D58">
        <v>250</v>
      </c>
      <c r="E58">
        <v>270</v>
      </c>
      <c r="F58">
        <v>302</v>
      </c>
      <c r="G58">
        <v>325</v>
      </c>
    </row>
    <row r="59" spans="1:7" ht="12.75">
      <c r="A59" t="s">
        <v>157</v>
      </c>
      <c r="C59">
        <f>SUM(C46:C58)</f>
        <v>24074</v>
      </c>
      <c r="D59">
        <f>SUM(D46:D58)</f>
        <v>25430</v>
      </c>
      <c r="E59">
        <f>SUM(E46:E58)</f>
        <v>26886</v>
      </c>
      <c r="F59">
        <f>SUM(F46:F58)</f>
        <v>30438</v>
      </c>
      <c r="G59">
        <f>SUM(G46:G58)</f>
        <v>34236</v>
      </c>
    </row>
  </sheetData>
  <mergeCells count="1">
    <mergeCell ref="A1:B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5"/>
  <sheetViews>
    <sheetView workbookViewId="0" topLeftCell="A5">
      <selection activeCell="G27" sqref="G27"/>
    </sheetView>
  </sheetViews>
  <sheetFormatPr defaultColWidth="9.140625" defaultRowHeight="12.75"/>
  <sheetData>
    <row r="1" spans="1:15" ht="12.75">
      <c r="A1" s="3" t="s">
        <v>158</v>
      </c>
      <c r="B1" s="3"/>
      <c r="C1" s="1">
        <v>1995</v>
      </c>
      <c r="D1">
        <v>2000</v>
      </c>
      <c r="E1">
        <v>2005</v>
      </c>
      <c r="F1">
        <v>2015</v>
      </c>
      <c r="G1">
        <v>2025</v>
      </c>
      <c r="J1">
        <v>1995</v>
      </c>
      <c r="K1">
        <v>2005</v>
      </c>
      <c r="N1">
        <v>1995</v>
      </c>
      <c r="O1">
        <v>2005</v>
      </c>
    </row>
    <row r="2" spans="1:15" ht="12.75">
      <c r="A2" t="s">
        <v>107</v>
      </c>
      <c r="B2" s="1" t="s">
        <v>18</v>
      </c>
      <c r="C2" s="2">
        <v>1813</v>
      </c>
      <c r="D2" s="2">
        <v>1865</v>
      </c>
      <c r="E2" s="2">
        <v>1914</v>
      </c>
      <c r="F2" s="2">
        <v>2037</v>
      </c>
      <c r="G2" s="2">
        <v>2176</v>
      </c>
      <c r="I2" t="s">
        <v>107</v>
      </c>
      <c r="J2" s="2">
        <v>6196</v>
      </c>
      <c r="K2" s="2">
        <v>6878</v>
      </c>
      <c r="M2" t="s">
        <v>107</v>
      </c>
      <c r="N2" s="2">
        <v>3272</v>
      </c>
      <c r="O2" s="2">
        <v>3632</v>
      </c>
    </row>
    <row r="3" spans="1:15" ht="12.75">
      <c r="A3" t="s">
        <v>107</v>
      </c>
      <c r="B3" s="1" t="s">
        <v>19</v>
      </c>
      <c r="C3">
        <v>471</v>
      </c>
      <c r="D3">
        <v>502</v>
      </c>
      <c r="E3">
        <v>530</v>
      </c>
      <c r="F3">
        <v>572</v>
      </c>
      <c r="G3">
        <v>615</v>
      </c>
      <c r="I3" t="s">
        <v>106</v>
      </c>
      <c r="J3" s="2">
        <v>6247</v>
      </c>
      <c r="K3" s="2">
        <v>6913</v>
      </c>
      <c r="M3" t="s">
        <v>106</v>
      </c>
      <c r="N3" s="2">
        <v>3313</v>
      </c>
      <c r="O3" s="2">
        <v>3669</v>
      </c>
    </row>
    <row r="4" spans="1:15" ht="12.75">
      <c r="A4" t="s">
        <v>107</v>
      </c>
      <c r="B4" s="1" t="s">
        <v>20</v>
      </c>
      <c r="C4">
        <v>56</v>
      </c>
      <c r="D4">
        <v>62</v>
      </c>
      <c r="E4">
        <v>69</v>
      </c>
      <c r="F4">
        <v>82</v>
      </c>
      <c r="G4">
        <v>91</v>
      </c>
      <c r="I4" t="s">
        <v>105</v>
      </c>
      <c r="J4" s="2">
        <v>17490</v>
      </c>
      <c r="K4" s="2">
        <v>20400</v>
      </c>
      <c r="M4" t="s">
        <v>105</v>
      </c>
      <c r="N4" s="2">
        <v>9245</v>
      </c>
      <c r="O4" s="2">
        <v>10779</v>
      </c>
    </row>
    <row r="5" spans="1:15" ht="12.75">
      <c r="A5" t="s">
        <v>107</v>
      </c>
      <c r="B5" s="1" t="s">
        <v>21</v>
      </c>
      <c r="C5">
        <v>158</v>
      </c>
      <c r="D5">
        <v>173</v>
      </c>
      <c r="E5">
        <v>188</v>
      </c>
      <c r="F5">
        <v>219</v>
      </c>
      <c r="G5">
        <v>249</v>
      </c>
      <c r="I5" t="s">
        <v>108</v>
      </c>
      <c r="J5" s="2">
        <v>3195</v>
      </c>
      <c r="K5" s="2">
        <v>3550</v>
      </c>
      <c r="M5" t="s">
        <v>108</v>
      </c>
      <c r="N5" s="2">
        <v>1586</v>
      </c>
      <c r="O5" s="2">
        <v>1783</v>
      </c>
    </row>
    <row r="6" spans="1:13" ht="12.75">
      <c r="A6" t="s">
        <v>107</v>
      </c>
      <c r="B6" s="1" t="s">
        <v>27</v>
      </c>
      <c r="C6" s="2">
        <v>1379</v>
      </c>
      <c r="D6" s="2">
        <v>1435</v>
      </c>
      <c r="E6" s="2">
        <v>1486</v>
      </c>
      <c r="F6" s="2">
        <v>1594</v>
      </c>
      <c r="G6" s="2">
        <v>1705</v>
      </c>
      <c r="I6" t="s">
        <v>158</v>
      </c>
      <c r="M6" t="s">
        <v>159</v>
      </c>
    </row>
    <row r="7" spans="1:7" ht="12.75">
      <c r="A7" t="s">
        <v>107</v>
      </c>
      <c r="B7" s="1" t="s">
        <v>28</v>
      </c>
      <c r="C7">
        <v>127</v>
      </c>
      <c r="D7">
        <v>158</v>
      </c>
      <c r="E7">
        <v>185</v>
      </c>
      <c r="F7">
        <v>233</v>
      </c>
      <c r="G7">
        <v>279</v>
      </c>
    </row>
    <row r="8" spans="1:7" ht="12.75">
      <c r="A8" t="s">
        <v>107</v>
      </c>
      <c r="B8" s="1" t="s">
        <v>30</v>
      </c>
      <c r="C8">
        <v>589</v>
      </c>
      <c r="D8">
        <v>628</v>
      </c>
      <c r="E8">
        <v>662</v>
      </c>
      <c r="F8">
        <v>730</v>
      </c>
      <c r="G8">
        <v>800</v>
      </c>
    </row>
    <row r="9" spans="1:12" ht="12.75">
      <c r="A9" t="s">
        <v>107</v>
      </c>
      <c r="B9" s="1" t="s">
        <v>32</v>
      </c>
      <c r="C9">
        <v>64</v>
      </c>
      <c r="D9">
        <v>72</v>
      </c>
      <c r="E9">
        <v>82</v>
      </c>
      <c r="F9">
        <v>95</v>
      </c>
      <c r="G9">
        <v>109</v>
      </c>
      <c r="J9">
        <v>1995</v>
      </c>
      <c r="K9">
        <v>2005</v>
      </c>
      <c r="L9" t="s">
        <v>162</v>
      </c>
    </row>
    <row r="10" spans="1:12" ht="12.75">
      <c r="A10" t="s">
        <v>107</v>
      </c>
      <c r="B10" s="1" t="s">
        <v>39</v>
      </c>
      <c r="C10">
        <v>3</v>
      </c>
      <c r="D10">
        <v>5</v>
      </c>
      <c r="E10">
        <v>5</v>
      </c>
      <c r="F10">
        <v>5</v>
      </c>
      <c r="G10">
        <v>5</v>
      </c>
      <c r="I10" t="s">
        <v>107</v>
      </c>
      <c r="J10" s="2">
        <f>J2-N2</f>
        <v>2924</v>
      </c>
      <c r="K10" s="2">
        <f>K2-O2</f>
        <v>3246</v>
      </c>
      <c r="L10">
        <f>(K10-J10)/J10</f>
        <v>0.11012311901504789</v>
      </c>
    </row>
    <row r="11" spans="1:12" ht="12.75">
      <c r="A11" t="s">
        <v>107</v>
      </c>
      <c r="B11" s="1" t="s">
        <v>40</v>
      </c>
      <c r="C11" s="2">
        <v>1250</v>
      </c>
      <c r="D11" s="2">
        <v>1320</v>
      </c>
      <c r="E11" s="2">
        <v>1386</v>
      </c>
      <c r="F11" s="2">
        <v>1520</v>
      </c>
      <c r="G11" s="2">
        <v>1660</v>
      </c>
      <c r="I11" t="s">
        <v>106</v>
      </c>
      <c r="J11" s="2">
        <f aca="true" t="shared" si="0" ref="J11:K13">J3-N3</f>
        <v>2934</v>
      </c>
      <c r="K11" s="2">
        <f t="shared" si="0"/>
        <v>3244</v>
      </c>
      <c r="L11">
        <f>(K11-J11)/J11</f>
        <v>0.1056578050443081</v>
      </c>
    </row>
    <row r="12" spans="1:12" ht="12.75">
      <c r="A12" t="s">
        <v>107</v>
      </c>
      <c r="B12" s="1" t="s">
        <v>46</v>
      </c>
      <c r="C12">
        <v>3</v>
      </c>
      <c r="D12">
        <v>5</v>
      </c>
      <c r="E12">
        <v>5</v>
      </c>
      <c r="F12">
        <v>6</v>
      </c>
      <c r="G12">
        <v>7</v>
      </c>
      <c r="I12" t="s">
        <v>105</v>
      </c>
      <c r="J12" s="2">
        <f t="shared" si="0"/>
        <v>8245</v>
      </c>
      <c r="K12" s="2">
        <f t="shared" si="0"/>
        <v>9621</v>
      </c>
      <c r="L12">
        <f>(K12-J12)/J12</f>
        <v>0.16688902365069738</v>
      </c>
    </row>
    <row r="13" spans="1:12" ht="12.75">
      <c r="A13" t="s">
        <v>107</v>
      </c>
      <c r="B13" s="1" t="s">
        <v>54</v>
      </c>
      <c r="C13">
        <v>283</v>
      </c>
      <c r="D13">
        <v>326</v>
      </c>
      <c r="E13">
        <v>366</v>
      </c>
      <c r="F13">
        <v>436</v>
      </c>
      <c r="G13">
        <v>501</v>
      </c>
      <c r="I13" t="s">
        <v>108</v>
      </c>
      <c r="J13" s="2">
        <f t="shared" si="0"/>
        <v>1609</v>
      </c>
      <c r="K13" s="2">
        <f t="shared" si="0"/>
        <v>1767</v>
      </c>
      <c r="L13">
        <f>(K13-J13)/J13</f>
        <v>0.09819763828464885</v>
      </c>
    </row>
    <row r="14" spans="1:9" ht="12.75">
      <c r="A14" t="s">
        <v>154</v>
      </c>
      <c r="B14" s="1"/>
      <c r="C14" s="2">
        <f>SUM(C2:C13)</f>
        <v>6196</v>
      </c>
      <c r="D14" s="2">
        <f>SUM(D2:D13)</f>
        <v>6551</v>
      </c>
      <c r="E14" s="2">
        <f>SUM(E2:E13)</f>
        <v>6878</v>
      </c>
      <c r="F14" s="2">
        <f>SUM(F2:F13)</f>
        <v>7529</v>
      </c>
      <c r="G14" s="2">
        <f>SUM(G2:G13)</f>
        <v>8197</v>
      </c>
      <c r="I14" t="s">
        <v>160</v>
      </c>
    </row>
    <row r="15" ht="12.75">
      <c r="B15" s="1"/>
    </row>
    <row r="16" spans="1:7" ht="12.75">
      <c r="A16" t="s">
        <v>106</v>
      </c>
      <c r="B16" s="1" t="s">
        <v>11</v>
      </c>
      <c r="C16">
        <v>300</v>
      </c>
      <c r="D16">
        <v>324</v>
      </c>
      <c r="E16">
        <v>350</v>
      </c>
      <c r="F16">
        <v>419</v>
      </c>
      <c r="G16">
        <v>490</v>
      </c>
    </row>
    <row r="17" spans="1:7" ht="12.75">
      <c r="A17" t="s">
        <v>106</v>
      </c>
      <c r="B17" s="1" t="s">
        <v>24</v>
      </c>
      <c r="C17">
        <v>5</v>
      </c>
      <c r="D17">
        <v>5</v>
      </c>
      <c r="E17">
        <v>5</v>
      </c>
      <c r="F17">
        <v>7</v>
      </c>
      <c r="G17">
        <v>8</v>
      </c>
    </row>
    <row r="18" spans="1:7" ht="12.75">
      <c r="A18" t="s">
        <v>106</v>
      </c>
      <c r="B18" s="1" t="s">
        <v>26</v>
      </c>
      <c r="C18">
        <v>373</v>
      </c>
      <c r="D18">
        <v>417</v>
      </c>
      <c r="E18">
        <v>461</v>
      </c>
      <c r="F18">
        <v>557</v>
      </c>
      <c r="G18">
        <v>655</v>
      </c>
    </row>
    <row r="19" spans="1:7" ht="12.75">
      <c r="A19" t="s">
        <v>106</v>
      </c>
      <c r="B19" s="1" t="s">
        <v>34</v>
      </c>
      <c r="C19">
        <v>8</v>
      </c>
      <c r="D19">
        <v>9</v>
      </c>
      <c r="E19">
        <v>10</v>
      </c>
      <c r="F19">
        <v>14</v>
      </c>
      <c r="G19">
        <v>14</v>
      </c>
    </row>
    <row r="20" spans="1:7" ht="12.75">
      <c r="A20" t="s">
        <v>106</v>
      </c>
      <c r="B20" s="1" t="s">
        <v>35</v>
      </c>
      <c r="C20" s="2">
        <v>1151</v>
      </c>
      <c r="D20" s="2">
        <v>1239</v>
      </c>
      <c r="E20" s="2">
        <v>1328</v>
      </c>
      <c r="F20" s="2">
        <v>1522</v>
      </c>
      <c r="G20" s="2">
        <v>1721</v>
      </c>
    </row>
    <row r="21" spans="1:7" ht="12.75">
      <c r="A21" t="s">
        <v>106</v>
      </c>
      <c r="B21" s="1" t="s">
        <v>37</v>
      </c>
      <c r="C21" s="2">
        <v>3192</v>
      </c>
      <c r="D21" s="2">
        <v>3299</v>
      </c>
      <c r="E21" s="2">
        <v>3416</v>
      </c>
      <c r="F21" s="2">
        <v>3723</v>
      </c>
      <c r="G21" s="2">
        <v>4048</v>
      </c>
    </row>
    <row r="22" spans="1:7" ht="12.75">
      <c r="A22" t="s">
        <v>106</v>
      </c>
      <c r="B22" s="1" t="s">
        <v>43</v>
      </c>
      <c r="C22" s="2">
        <v>1168</v>
      </c>
      <c r="D22" s="2">
        <v>1224</v>
      </c>
      <c r="E22" s="2">
        <v>1279</v>
      </c>
      <c r="F22" s="2">
        <v>1396</v>
      </c>
      <c r="G22" s="2">
        <v>1530</v>
      </c>
    </row>
    <row r="23" spans="1:7" ht="12.75">
      <c r="A23" t="s">
        <v>106</v>
      </c>
      <c r="B23" s="1" t="s">
        <v>44</v>
      </c>
      <c r="C23">
        <v>48</v>
      </c>
      <c r="D23">
        <v>54</v>
      </c>
      <c r="E23">
        <v>60</v>
      </c>
      <c r="F23">
        <v>75</v>
      </c>
      <c r="G23">
        <v>91</v>
      </c>
    </row>
    <row r="24" spans="1:7" ht="12.75">
      <c r="A24" t="s">
        <v>106</v>
      </c>
      <c r="B24" s="1" t="s">
        <v>50</v>
      </c>
      <c r="C24">
        <v>2</v>
      </c>
      <c r="D24">
        <v>2</v>
      </c>
      <c r="E24">
        <v>4</v>
      </c>
      <c r="F24">
        <v>6</v>
      </c>
      <c r="G24">
        <v>6</v>
      </c>
    </row>
    <row r="25" spans="1:7" ht="12.75">
      <c r="A25" t="s">
        <v>155</v>
      </c>
      <c r="B25" s="1"/>
      <c r="C25">
        <f>SUM(C16:C24)</f>
        <v>6247</v>
      </c>
      <c r="D25">
        <f>SUM(D16:D24)</f>
        <v>6573</v>
      </c>
      <c r="E25">
        <f>SUM(E16:E24)</f>
        <v>6913</v>
      </c>
      <c r="F25">
        <f>SUM(F16:F24)</f>
        <v>7719</v>
      </c>
      <c r="G25">
        <f>SUM(G16:G24)</f>
        <v>8563</v>
      </c>
    </row>
    <row r="26" ht="12.75">
      <c r="B26" s="1"/>
    </row>
    <row r="27" spans="1:7" ht="12.75">
      <c r="A27" t="s">
        <v>105</v>
      </c>
      <c r="B27" s="1" t="s">
        <v>5</v>
      </c>
      <c r="C27" s="2">
        <v>1087</v>
      </c>
      <c r="D27" s="2">
        <v>1137</v>
      </c>
      <c r="E27" s="2">
        <v>1183</v>
      </c>
      <c r="F27" s="2">
        <v>1273</v>
      </c>
      <c r="G27" s="2">
        <v>1364</v>
      </c>
    </row>
    <row r="28" spans="1:7" ht="12.75">
      <c r="A28" t="s">
        <v>105</v>
      </c>
      <c r="B28" s="1" t="s">
        <v>8</v>
      </c>
      <c r="C28">
        <v>394</v>
      </c>
      <c r="D28">
        <v>409</v>
      </c>
      <c r="E28">
        <v>423</v>
      </c>
      <c r="F28">
        <v>446</v>
      </c>
      <c r="G28">
        <v>468</v>
      </c>
    </row>
    <row r="29" spans="1:7" ht="12.75">
      <c r="A29" t="s">
        <v>105</v>
      </c>
      <c r="B29" s="1" t="s">
        <v>12</v>
      </c>
      <c r="C29">
        <v>131</v>
      </c>
      <c r="D29">
        <v>147</v>
      </c>
      <c r="E29">
        <v>158</v>
      </c>
      <c r="F29">
        <v>179</v>
      </c>
      <c r="G29">
        <v>199</v>
      </c>
    </row>
    <row r="30" spans="1:7" ht="12.75">
      <c r="A30" t="s">
        <v>105</v>
      </c>
      <c r="B30" s="1" t="s">
        <v>13</v>
      </c>
      <c r="C30">
        <v>352</v>
      </c>
      <c r="D30">
        <v>321</v>
      </c>
      <c r="E30">
        <v>316</v>
      </c>
      <c r="F30">
        <v>348</v>
      </c>
      <c r="G30">
        <v>386</v>
      </c>
    </row>
    <row r="31" spans="1:7" ht="12.75">
      <c r="A31" t="s">
        <v>105</v>
      </c>
      <c r="B31" s="1" t="s">
        <v>14</v>
      </c>
      <c r="C31" s="2">
        <v>2078</v>
      </c>
      <c r="D31" s="2">
        <v>2326</v>
      </c>
      <c r="E31" s="2">
        <v>2573</v>
      </c>
      <c r="F31" s="2">
        <v>3071</v>
      </c>
      <c r="G31" s="2">
        <v>3556</v>
      </c>
    </row>
    <row r="32" spans="1:7" ht="12.75">
      <c r="A32" t="s">
        <v>105</v>
      </c>
      <c r="B32" s="1" t="s">
        <v>15</v>
      </c>
      <c r="C32" s="2">
        <v>2019</v>
      </c>
      <c r="D32" s="2">
        <v>2279</v>
      </c>
      <c r="E32" s="2">
        <v>2515</v>
      </c>
      <c r="F32" s="2">
        <v>2929</v>
      </c>
      <c r="G32" s="2">
        <v>3322</v>
      </c>
    </row>
    <row r="33" spans="1:7" ht="12.75">
      <c r="A33" t="s">
        <v>105</v>
      </c>
      <c r="B33" s="1" t="s">
        <v>22</v>
      </c>
      <c r="C33">
        <v>274</v>
      </c>
      <c r="D33">
        <v>287</v>
      </c>
      <c r="E33">
        <v>298</v>
      </c>
      <c r="F33">
        <v>321</v>
      </c>
      <c r="G33">
        <v>343</v>
      </c>
    </row>
    <row r="34" spans="1:7" ht="12.75">
      <c r="A34" t="s">
        <v>105</v>
      </c>
      <c r="B34" s="1" t="s">
        <v>23</v>
      </c>
      <c r="C34" s="2">
        <v>1382</v>
      </c>
      <c r="D34" s="2">
        <v>1448</v>
      </c>
      <c r="E34" s="2">
        <v>1521</v>
      </c>
      <c r="F34" s="2">
        <v>1685</v>
      </c>
      <c r="G34" s="2">
        <v>1849</v>
      </c>
    </row>
    <row r="35" spans="1:7" ht="12.75">
      <c r="A35" t="s">
        <v>105</v>
      </c>
      <c r="B35" s="1" t="s">
        <v>25</v>
      </c>
      <c r="C35" s="2">
        <v>1347</v>
      </c>
      <c r="D35" s="2">
        <v>1489</v>
      </c>
      <c r="E35" s="2">
        <v>1609</v>
      </c>
      <c r="F35" s="2">
        <v>1841</v>
      </c>
      <c r="G35" s="2">
        <v>2073</v>
      </c>
    </row>
    <row r="36" spans="1:7" ht="12.75">
      <c r="A36" t="s">
        <v>105</v>
      </c>
      <c r="B36" s="1" t="s">
        <v>29</v>
      </c>
      <c r="C36">
        <v>968</v>
      </c>
      <c r="D36" s="2">
        <v>1012</v>
      </c>
      <c r="E36" s="2">
        <v>1049</v>
      </c>
      <c r="F36" s="2">
        <v>1107</v>
      </c>
      <c r="G36" s="2">
        <v>1162</v>
      </c>
    </row>
    <row r="37" spans="1:7" ht="12.75">
      <c r="A37" t="s">
        <v>105</v>
      </c>
      <c r="B37" s="1" t="s">
        <v>38</v>
      </c>
      <c r="C37" s="2">
        <v>1598</v>
      </c>
      <c r="D37" s="2">
        <v>1738</v>
      </c>
      <c r="E37" s="2">
        <v>1857</v>
      </c>
      <c r="F37" s="2">
        <v>2054</v>
      </c>
      <c r="G37" s="2">
        <v>2244</v>
      </c>
    </row>
    <row r="38" spans="1:7" ht="12.75">
      <c r="A38" t="s">
        <v>105</v>
      </c>
      <c r="B38" s="1" t="s">
        <v>41</v>
      </c>
      <c r="C38">
        <v>257</v>
      </c>
      <c r="D38">
        <v>282</v>
      </c>
      <c r="E38">
        <v>311</v>
      </c>
      <c r="F38">
        <v>373</v>
      </c>
      <c r="G38">
        <v>433</v>
      </c>
    </row>
    <row r="39" spans="1:7" ht="12.75">
      <c r="A39" t="s">
        <v>105</v>
      </c>
      <c r="B39" s="1" t="s">
        <v>45</v>
      </c>
      <c r="C39" s="2">
        <v>1103</v>
      </c>
      <c r="D39" s="2">
        <v>1156</v>
      </c>
      <c r="E39" s="2">
        <v>1205</v>
      </c>
      <c r="F39" s="2">
        <v>1306</v>
      </c>
      <c r="G39" s="2">
        <v>1402</v>
      </c>
    </row>
    <row r="40" spans="1:7" ht="12.75">
      <c r="A40" t="s">
        <v>105</v>
      </c>
      <c r="B40" s="1" t="s">
        <v>47</v>
      </c>
      <c r="C40">
        <v>853</v>
      </c>
      <c r="D40">
        <v>929</v>
      </c>
      <c r="E40">
        <v>999</v>
      </c>
      <c r="F40" s="2">
        <v>1114</v>
      </c>
      <c r="G40" s="2">
        <v>1223</v>
      </c>
    </row>
    <row r="41" spans="1:7" ht="12.75">
      <c r="A41" t="s">
        <v>105</v>
      </c>
      <c r="B41" s="1" t="s">
        <v>48</v>
      </c>
      <c r="C41" s="2">
        <v>2292</v>
      </c>
      <c r="D41" s="2">
        <v>2543</v>
      </c>
      <c r="E41" s="2">
        <v>2797</v>
      </c>
      <c r="F41" s="2">
        <v>3325</v>
      </c>
      <c r="G41" s="2">
        <v>3871</v>
      </c>
    </row>
    <row r="42" spans="1:7" ht="12.75">
      <c r="A42" t="s">
        <v>105</v>
      </c>
      <c r="B42" s="1" t="s">
        <v>51</v>
      </c>
      <c r="C42" s="2">
        <v>1298</v>
      </c>
      <c r="D42" s="2">
        <v>1416</v>
      </c>
      <c r="E42" s="2">
        <v>1526</v>
      </c>
      <c r="F42" s="2">
        <v>1750</v>
      </c>
      <c r="G42" s="2">
        <v>1973</v>
      </c>
    </row>
    <row r="43" spans="1:7" ht="12.75">
      <c r="A43" t="s">
        <v>105</v>
      </c>
      <c r="B43" s="1" t="s">
        <v>53</v>
      </c>
      <c r="C43">
        <v>57</v>
      </c>
      <c r="D43">
        <v>58</v>
      </c>
      <c r="E43">
        <v>60</v>
      </c>
      <c r="F43">
        <v>62</v>
      </c>
      <c r="G43">
        <v>66</v>
      </c>
    </row>
    <row r="44" spans="1:7" ht="12.75">
      <c r="A44" t="s">
        <v>156</v>
      </c>
      <c r="B44" s="1"/>
      <c r="C44" s="2">
        <f>SUM(C27:C43)</f>
        <v>17490</v>
      </c>
      <c r="D44" s="2">
        <f>SUM(D27:D43)</f>
        <v>18977</v>
      </c>
      <c r="E44" s="2">
        <f>SUM(E27:E43)</f>
        <v>20400</v>
      </c>
      <c r="F44" s="2">
        <f>SUM(F27:F43)</f>
        <v>23184</v>
      </c>
      <c r="G44" s="2">
        <f>SUM(G27:G43)</f>
        <v>25934</v>
      </c>
    </row>
    <row r="45" ht="12.75">
      <c r="B45" s="1"/>
    </row>
    <row r="46" spans="1:7" ht="12.75">
      <c r="A46" t="s">
        <v>108</v>
      </c>
      <c r="B46" s="1" t="s">
        <v>6</v>
      </c>
      <c r="C46">
        <v>26</v>
      </c>
      <c r="D46">
        <v>29</v>
      </c>
      <c r="E46">
        <v>31</v>
      </c>
      <c r="F46">
        <v>34</v>
      </c>
      <c r="G46">
        <v>39</v>
      </c>
    </row>
    <row r="47" spans="1:7" ht="12.75">
      <c r="A47" t="s">
        <v>108</v>
      </c>
      <c r="B47" s="1" t="s">
        <v>7</v>
      </c>
      <c r="C47">
        <v>146</v>
      </c>
      <c r="D47">
        <v>177</v>
      </c>
      <c r="E47">
        <v>203</v>
      </c>
      <c r="F47">
        <v>241</v>
      </c>
      <c r="G47">
        <v>285</v>
      </c>
    </row>
    <row r="48" spans="1:7" ht="12.75">
      <c r="A48" t="s">
        <v>108</v>
      </c>
      <c r="B48" s="1" t="s">
        <v>9</v>
      </c>
      <c r="C48" s="2">
        <v>2414</v>
      </c>
      <c r="D48" s="2">
        <v>2425</v>
      </c>
      <c r="E48" s="2">
        <v>2511</v>
      </c>
      <c r="F48" s="2">
        <v>2933</v>
      </c>
      <c r="G48" s="2">
        <v>3426</v>
      </c>
    </row>
    <row r="49" spans="1:7" ht="12.75">
      <c r="A49" t="s">
        <v>108</v>
      </c>
      <c r="B49" s="1" t="s">
        <v>10</v>
      </c>
      <c r="C49">
        <v>164</v>
      </c>
      <c r="D49">
        <v>196</v>
      </c>
      <c r="E49">
        <v>224</v>
      </c>
      <c r="F49">
        <v>265</v>
      </c>
      <c r="G49">
        <v>309</v>
      </c>
    </row>
    <row r="50" spans="1:7" ht="12.75">
      <c r="A50" t="s">
        <v>108</v>
      </c>
      <c r="B50" s="1" t="s">
        <v>16</v>
      </c>
      <c r="C50">
        <v>29</v>
      </c>
      <c r="D50">
        <v>31</v>
      </c>
      <c r="E50">
        <v>33</v>
      </c>
      <c r="F50">
        <v>38</v>
      </c>
      <c r="G50">
        <v>42</v>
      </c>
    </row>
    <row r="51" spans="1:7" ht="12.75">
      <c r="A51" t="s">
        <v>108</v>
      </c>
      <c r="B51" s="1" t="s">
        <v>17</v>
      </c>
      <c r="C51">
        <v>6</v>
      </c>
      <c r="D51">
        <v>8</v>
      </c>
      <c r="E51">
        <v>11</v>
      </c>
      <c r="F51">
        <v>14</v>
      </c>
      <c r="G51">
        <v>17</v>
      </c>
    </row>
    <row r="52" spans="1:7" ht="12.75">
      <c r="A52" t="s">
        <v>108</v>
      </c>
      <c r="B52" s="1" t="s">
        <v>31</v>
      </c>
      <c r="C52">
        <v>3</v>
      </c>
      <c r="D52">
        <v>3</v>
      </c>
      <c r="E52">
        <v>6</v>
      </c>
      <c r="F52">
        <v>6</v>
      </c>
      <c r="G52">
        <v>6</v>
      </c>
    </row>
    <row r="53" spans="1:7" ht="12.75">
      <c r="A53" t="s">
        <v>108</v>
      </c>
      <c r="B53" s="1" t="s">
        <v>33</v>
      </c>
      <c r="C53">
        <v>109</v>
      </c>
      <c r="D53">
        <v>138</v>
      </c>
      <c r="E53">
        <v>159</v>
      </c>
      <c r="F53">
        <v>182</v>
      </c>
      <c r="G53">
        <v>202</v>
      </c>
    </row>
    <row r="54" spans="1:7" ht="12.75">
      <c r="A54" t="s">
        <v>108</v>
      </c>
      <c r="B54" s="1" t="s">
        <v>36</v>
      </c>
      <c r="C54">
        <v>41</v>
      </c>
      <c r="D54">
        <v>48</v>
      </c>
      <c r="E54">
        <v>56</v>
      </c>
      <c r="F54">
        <v>71</v>
      </c>
      <c r="G54">
        <v>89</v>
      </c>
    </row>
    <row r="55" spans="1:7" ht="12.75">
      <c r="A55" t="s">
        <v>108</v>
      </c>
      <c r="B55" s="1" t="s">
        <v>42</v>
      </c>
      <c r="C55">
        <v>56</v>
      </c>
      <c r="D55">
        <v>65</v>
      </c>
      <c r="E55">
        <v>74</v>
      </c>
      <c r="F55">
        <v>87</v>
      </c>
      <c r="G55">
        <v>101</v>
      </c>
    </row>
    <row r="56" spans="1:7" ht="12.75">
      <c r="A56" t="s">
        <v>108</v>
      </c>
      <c r="B56" s="1" t="s">
        <v>49</v>
      </c>
      <c r="C56">
        <v>18</v>
      </c>
      <c r="D56">
        <v>22</v>
      </c>
      <c r="E56">
        <v>27</v>
      </c>
      <c r="F56">
        <v>33</v>
      </c>
      <c r="G56">
        <v>39</v>
      </c>
    </row>
    <row r="57" spans="1:7" ht="12.75">
      <c r="A57" t="s">
        <v>108</v>
      </c>
      <c r="B57" s="1" t="s">
        <v>52</v>
      </c>
      <c r="C57">
        <v>180</v>
      </c>
      <c r="D57">
        <v>192</v>
      </c>
      <c r="E57">
        <v>208</v>
      </c>
      <c r="F57">
        <v>243</v>
      </c>
      <c r="G57">
        <v>279</v>
      </c>
    </row>
    <row r="58" spans="1:7" ht="12.75">
      <c r="A58" t="s">
        <v>108</v>
      </c>
      <c r="B58" s="1" t="s">
        <v>55</v>
      </c>
      <c r="C58">
        <v>3</v>
      </c>
      <c r="D58">
        <v>6</v>
      </c>
      <c r="E58">
        <v>7</v>
      </c>
      <c r="F58">
        <v>8</v>
      </c>
      <c r="G58">
        <v>11</v>
      </c>
    </row>
    <row r="59" spans="1:7" ht="12.75">
      <c r="A59" t="s">
        <v>157</v>
      </c>
      <c r="C59">
        <f>SUM(C46:C58)</f>
        <v>3195</v>
      </c>
      <c r="D59">
        <f>SUM(D46:D58)</f>
        <v>3340</v>
      </c>
      <c r="E59">
        <f>SUM(E46:E58)</f>
        <v>3550</v>
      </c>
      <c r="F59">
        <f>SUM(F46:F58)</f>
        <v>4155</v>
      </c>
      <c r="G59">
        <f>SUM(G46:G58)</f>
        <v>4845</v>
      </c>
    </row>
    <row r="67" spans="1:7" ht="12.75">
      <c r="A67" s="3" t="s">
        <v>159</v>
      </c>
      <c r="B67" s="3"/>
      <c r="C67" s="1">
        <v>1995</v>
      </c>
      <c r="D67">
        <v>2000</v>
      </c>
      <c r="E67">
        <v>2005</v>
      </c>
      <c r="F67">
        <v>2015</v>
      </c>
      <c r="G67">
        <v>2025</v>
      </c>
    </row>
    <row r="68" spans="1:7" ht="12.75">
      <c r="A68" t="s">
        <v>107</v>
      </c>
      <c r="B68" s="1" t="s">
        <v>18</v>
      </c>
      <c r="C68">
        <v>961</v>
      </c>
      <c r="D68">
        <v>990</v>
      </c>
      <c r="E68" s="2">
        <v>1017</v>
      </c>
      <c r="F68" s="2">
        <v>1082</v>
      </c>
      <c r="G68" s="2">
        <v>1154</v>
      </c>
    </row>
    <row r="69" spans="1:7" ht="12.75">
      <c r="A69" t="s">
        <v>107</v>
      </c>
      <c r="B69" s="1" t="s">
        <v>19</v>
      </c>
      <c r="C69">
        <v>248</v>
      </c>
      <c r="D69">
        <v>264</v>
      </c>
      <c r="E69">
        <v>279</v>
      </c>
      <c r="F69">
        <v>301</v>
      </c>
      <c r="G69">
        <v>323</v>
      </c>
    </row>
    <row r="70" spans="1:7" ht="12.75">
      <c r="A70" t="s">
        <v>107</v>
      </c>
      <c r="B70" s="1" t="s">
        <v>20</v>
      </c>
      <c r="C70">
        <v>28</v>
      </c>
      <c r="D70">
        <v>31</v>
      </c>
      <c r="E70">
        <v>35</v>
      </c>
      <c r="F70">
        <v>42</v>
      </c>
      <c r="G70">
        <v>47</v>
      </c>
    </row>
    <row r="71" spans="1:7" ht="12.75">
      <c r="A71" t="s">
        <v>107</v>
      </c>
      <c r="B71" s="1" t="s">
        <v>21</v>
      </c>
      <c r="C71">
        <v>79</v>
      </c>
      <c r="D71">
        <v>87</v>
      </c>
      <c r="E71">
        <v>95</v>
      </c>
      <c r="F71">
        <v>111</v>
      </c>
      <c r="G71">
        <v>127</v>
      </c>
    </row>
    <row r="72" spans="1:7" ht="12.75">
      <c r="A72" t="s">
        <v>107</v>
      </c>
      <c r="B72" s="1" t="s">
        <v>27</v>
      </c>
      <c r="C72">
        <v>733</v>
      </c>
      <c r="D72">
        <v>763</v>
      </c>
      <c r="E72">
        <v>790</v>
      </c>
      <c r="F72">
        <v>848</v>
      </c>
      <c r="G72">
        <v>906</v>
      </c>
    </row>
    <row r="73" spans="1:7" ht="12.75">
      <c r="A73" t="s">
        <v>107</v>
      </c>
      <c r="B73" s="1" t="s">
        <v>28</v>
      </c>
      <c r="C73">
        <v>62</v>
      </c>
      <c r="D73">
        <v>78</v>
      </c>
      <c r="E73">
        <v>92</v>
      </c>
      <c r="F73">
        <v>118</v>
      </c>
      <c r="G73">
        <v>143</v>
      </c>
    </row>
    <row r="74" spans="1:7" ht="12.75">
      <c r="A74" t="s">
        <v>107</v>
      </c>
      <c r="B74" s="1" t="s">
        <v>30</v>
      </c>
      <c r="C74">
        <v>314</v>
      </c>
      <c r="D74">
        <v>334</v>
      </c>
      <c r="E74">
        <v>352</v>
      </c>
      <c r="F74">
        <v>387</v>
      </c>
      <c r="G74">
        <v>424</v>
      </c>
    </row>
    <row r="75" spans="1:7" ht="12.75">
      <c r="A75" t="s">
        <v>107</v>
      </c>
      <c r="B75" s="1" t="s">
        <v>32</v>
      </c>
      <c r="C75">
        <v>33</v>
      </c>
      <c r="D75">
        <v>37</v>
      </c>
      <c r="E75">
        <v>42</v>
      </c>
      <c r="F75">
        <v>49</v>
      </c>
      <c r="G75">
        <v>56</v>
      </c>
    </row>
    <row r="76" spans="1:7" ht="12.75">
      <c r="A76" t="s">
        <v>107</v>
      </c>
      <c r="B76" s="1" t="s">
        <v>39</v>
      </c>
      <c r="C76">
        <v>1</v>
      </c>
      <c r="D76">
        <v>2</v>
      </c>
      <c r="E76">
        <v>2</v>
      </c>
      <c r="F76">
        <v>2</v>
      </c>
      <c r="G76">
        <v>2</v>
      </c>
    </row>
    <row r="77" spans="1:7" ht="12.75">
      <c r="A77" t="s">
        <v>107</v>
      </c>
      <c r="B77" s="1" t="s">
        <v>40</v>
      </c>
      <c r="C77">
        <v>664</v>
      </c>
      <c r="D77">
        <v>700</v>
      </c>
      <c r="E77">
        <v>735</v>
      </c>
      <c r="F77">
        <v>805</v>
      </c>
      <c r="G77">
        <v>877</v>
      </c>
    </row>
    <row r="78" spans="1:7" ht="12.75">
      <c r="A78" t="s">
        <v>107</v>
      </c>
      <c r="B78" s="1" t="s">
        <v>46</v>
      </c>
      <c r="C78">
        <v>1</v>
      </c>
      <c r="D78">
        <v>2</v>
      </c>
      <c r="E78">
        <v>2</v>
      </c>
      <c r="F78">
        <v>3</v>
      </c>
      <c r="G78">
        <v>3</v>
      </c>
    </row>
    <row r="79" spans="1:7" ht="12.75">
      <c r="A79" t="s">
        <v>107</v>
      </c>
      <c r="B79" s="1" t="s">
        <v>54</v>
      </c>
      <c r="C79">
        <v>148</v>
      </c>
      <c r="D79">
        <v>170</v>
      </c>
      <c r="E79">
        <v>191</v>
      </c>
      <c r="F79">
        <v>228</v>
      </c>
      <c r="G79">
        <v>262</v>
      </c>
    </row>
    <row r="80" spans="1:7" ht="12.75">
      <c r="A80" t="s">
        <v>154</v>
      </c>
      <c r="B80" s="1"/>
      <c r="C80">
        <f>SUM(C68:C79)</f>
        <v>3272</v>
      </c>
      <c r="D80">
        <f>SUM(D68:D79)</f>
        <v>3458</v>
      </c>
      <c r="E80" s="2">
        <f>SUM(E68:E79)</f>
        <v>3632</v>
      </c>
      <c r="F80" s="2">
        <f>SUM(F68:F79)</f>
        <v>3976</v>
      </c>
      <c r="G80" s="2">
        <f>SUM(G68:G79)</f>
        <v>4324</v>
      </c>
    </row>
    <row r="81" ht="12.75">
      <c r="B81" s="1"/>
    </row>
    <row r="82" spans="1:7" ht="12.75">
      <c r="A82" t="s">
        <v>106</v>
      </c>
      <c r="B82" s="1" t="s">
        <v>11</v>
      </c>
      <c r="C82">
        <v>157</v>
      </c>
      <c r="D82">
        <v>170</v>
      </c>
      <c r="E82">
        <v>183</v>
      </c>
      <c r="F82">
        <v>220</v>
      </c>
      <c r="G82">
        <v>257</v>
      </c>
    </row>
    <row r="83" spans="1:7" ht="12.75">
      <c r="A83" t="s">
        <v>106</v>
      </c>
      <c r="B83" s="1" t="s">
        <v>24</v>
      </c>
      <c r="C83">
        <v>2</v>
      </c>
      <c r="D83">
        <v>2</v>
      </c>
      <c r="E83">
        <v>2</v>
      </c>
      <c r="F83">
        <v>3</v>
      </c>
      <c r="G83">
        <v>4</v>
      </c>
    </row>
    <row r="84" spans="1:7" ht="12.75">
      <c r="A84" t="s">
        <v>106</v>
      </c>
      <c r="B84" s="1" t="s">
        <v>26</v>
      </c>
      <c r="C84">
        <v>193</v>
      </c>
      <c r="D84">
        <v>216</v>
      </c>
      <c r="E84">
        <v>239</v>
      </c>
      <c r="F84">
        <v>289</v>
      </c>
      <c r="G84">
        <v>340</v>
      </c>
    </row>
    <row r="85" spans="1:7" ht="12.75">
      <c r="A85" t="s">
        <v>106</v>
      </c>
      <c r="B85" s="1" t="s">
        <v>34</v>
      </c>
      <c r="C85">
        <v>3</v>
      </c>
      <c r="D85">
        <v>4</v>
      </c>
      <c r="E85">
        <v>5</v>
      </c>
      <c r="F85">
        <v>7</v>
      </c>
      <c r="G85">
        <v>7</v>
      </c>
    </row>
    <row r="86" spans="1:7" ht="12.75">
      <c r="A86" t="s">
        <v>106</v>
      </c>
      <c r="B86" s="1" t="s">
        <v>35</v>
      </c>
      <c r="C86">
        <v>605</v>
      </c>
      <c r="D86">
        <v>653</v>
      </c>
      <c r="E86">
        <v>703</v>
      </c>
      <c r="F86">
        <v>808</v>
      </c>
      <c r="G86">
        <v>915</v>
      </c>
    </row>
    <row r="87" spans="1:7" ht="12.75">
      <c r="A87" t="s">
        <v>106</v>
      </c>
      <c r="B87" s="1" t="s">
        <v>37</v>
      </c>
      <c r="C87" s="2">
        <v>1706</v>
      </c>
      <c r="D87" s="2">
        <v>1762</v>
      </c>
      <c r="E87" s="2">
        <v>1825</v>
      </c>
      <c r="F87" s="2">
        <v>1987</v>
      </c>
      <c r="G87" s="2">
        <v>2158</v>
      </c>
    </row>
    <row r="88" spans="1:7" ht="12.75">
      <c r="A88" t="s">
        <v>106</v>
      </c>
      <c r="B88" s="1" t="s">
        <v>43</v>
      </c>
      <c r="C88">
        <v>622</v>
      </c>
      <c r="D88">
        <v>651</v>
      </c>
      <c r="E88">
        <v>680</v>
      </c>
      <c r="F88">
        <v>742</v>
      </c>
      <c r="G88">
        <v>812</v>
      </c>
    </row>
    <row r="89" spans="1:7" ht="12.75">
      <c r="A89" t="s">
        <v>106</v>
      </c>
      <c r="B89" s="1" t="s">
        <v>44</v>
      </c>
      <c r="C89">
        <v>24</v>
      </c>
      <c r="D89">
        <v>27</v>
      </c>
      <c r="E89">
        <v>30</v>
      </c>
      <c r="F89">
        <v>38</v>
      </c>
      <c r="G89">
        <v>46</v>
      </c>
    </row>
    <row r="90" spans="1:7" ht="12.75">
      <c r="A90" t="s">
        <v>106</v>
      </c>
      <c r="B90" s="1" t="s">
        <v>50</v>
      </c>
      <c r="C90">
        <v>1</v>
      </c>
      <c r="D90">
        <v>1</v>
      </c>
      <c r="E90">
        <v>2</v>
      </c>
      <c r="F90">
        <v>3</v>
      </c>
      <c r="G90">
        <v>3</v>
      </c>
    </row>
    <row r="91" spans="1:7" ht="12.75">
      <c r="A91" t="s">
        <v>155</v>
      </c>
      <c r="B91" s="1"/>
      <c r="C91">
        <f>SUM(C82:C90)</f>
        <v>3313</v>
      </c>
      <c r="D91">
        <f>SUM(D82:D90)</f>
        <v>3486</v>
      </c>
      <c r="E91">
        <f>SUM(E82:E90)</f>
        <v>3669</v>
      </c>
      <c r="F91">
        <f>SUM(F82:F90)</f>
        <v>4097</v>
      </c>
      <c r="G91">
        <f>SUM(G82:G90)</f>
        <v>4542</v>
      </c>
    </row>
    <row r="92" ht="12.75">
      <c r="B92" s="1"/>
    </row>
    <row r="93" spans="1:7" ht="12.75">
      <c r="A93" t="s">
        <v>105</v>
      </c>
      <c r="B93" s="1" t="s">
        <v>5</v>
      </c>
      <c r="C93">
        <v>585</v>
      </c>
      <c r="D93">
        <v>610</v>
      </c>
      <c r="E93">
        <v>634</v>
      </c>
      <c r="F93">
        <v>681</v>
      </c>
      <c r="G93">
        <v>729</v>
      </c>
    </row>
    <row r="94" spans="1:7" ht="12.75">
      <c r="A94" t="s">
        <v>105</v>
      </c>
      <c r="B94" s="1" t="s">
        <v>8</v>
      </c>
      <c r="C94">
        <v>211</v>
      </c>
      <c r="D94">
        <v>219</v>
      </c>
      <c r="E94">
        <v>226</v>
      </c>
      <c r="F94">
        <v>239</v>
      </c>
      <c r="G94">
        <v>251</v>
      </c>
    </row>
    <row r="95" spans="1:7" ht="12.75">
      <c r="A95" t="s">
        <v>105</v>
      </c>
      <c r="B95" s="1" t="s">
        <v>12</v>
      </c>
      <c r="C95">
        <v>69</v>
      </c>
      <c r="D95">
        <v>77</v>
      </c>
      <c r="E95">
        <v>83</v>
      </c>
      <c r="F95">
        <v>94</v>
      </c>
      <c r="G95">
        <v>105</v>
      </c>
    </row>
    <row r="96" spans="1:7" ht="12.75">
      <c r="A96" t="s">
        <v>105</v>
      </c>
      <c r="B96" s="1" t="s">
        <v>13</v>
      </c>
      <c r="C96">
        <v>192</v>
      </c>
      <c r="D96">
        <v>175</v>
      </c>
      <c r="E96">
        <v>172</v>
      </c>
      <c r="F96">
        <v>188</v>
      </c>
      <c r="G96">
        <v>208</v>
      </c>
    </row>
    <row r="97" spans="1:7" ht="12.75">
      <c r="A97" t="s">
        <v>105</v>
      </c>
      <c r="B97" s="1" t="s">
        <v>14</v>
      </c>
      <c r="C97" s="2">
        <v>1083</v>
      </c>
      <c r="D97" s="2">
        <v>1215</v>
      </c>
      <c r="E97" s="2">
        <v>1349</v>
      </c>
      <c r="F97" s="2">
        <v>1617</v>
      </c>
      <c r="G97" s="2">
        <v>1877</v>
      </c>
    </row>
    <row r="98" spans="1:7" ht="12.75">
      <c r="A98" t="s">
        <v>105</v>
      </c>
      <c r="B98" s="1" t="s">
        <v>15</v>
      </c>
      <c r="C98" s="2">
        <v>1073</v>
      </c>
      <c r="D98" s="2">
        <v>1208</v>
      </c>
      <c r="E98" s="2">
        <v>1332</v>
      </c>
      <c r="F98" s="2">
        <v>1552</v>
      </c>
      <c r="G98" s="2">
        <v>1762</v>
      </c>
    </row>
    <row r="99" spans="1:7" ht="12.75">
      <c r="A99" t="s">
        <v>105</v>
      </c>
      <c r="B99" s="1" t="s">
        <v>22</v>
      </c>
      <c r="C99">
        <v>144</v>
      </c>
      <c r="D99">
        <v>151</v>
      </c>
      <c r="E99">
        <v>156</v>
      </c>
      <c r="F99">
        <v>169</v>
      </c>
      <c r="G99">
        <v>180</v>
      </c>
    </row>
    <row r="100" spans="1:7" ht="12.75">
      <c r="A100" t="s">
        <v>105</v>
      </c>
      <c r="B100" s="1" t="s">
        <v>23</v>
      </c>
      <c r="C100">
        <v>737</v>
      </c>
      <c r="D100">
        <v>771</v>
      </c>
      <c r="E100">
        <v>809</v>
      </c>
      <c r="F100">
        <v>896</v>
      </c>
      <c r="G100">
        <v>983</v>
      </c>
    </row>
    <row r="101" spans="1:7" ht="12.75">
      <c r="A101" t="s">
        <v>105</v>
      </c>
      <c r="B101" s="1" t="s">
        <v>25</v>
      </c>
      <c r="C101">
        <v>711</v>
      </c>
      <c r="D101">
        <v>787</v>
      </c>
      <c r="E101">
        <v>852</v>
      </c>
      <c r="F101">
        <v>977</v>
      </c>
      <c r="G101" s="2">
        <v>1101</v>
      </c>
    </row>
    <row r="102" spans="1:7" ht="12.75">
      <c r="A102" t="s">
        <v>105</v>
      </c>
      <c r="B102" s="1" t="s">
        <v>29</v>
      </c>
      <c r="C102">
        <v>519</v>
      </c>
      <c r="D102">
        <v>541</v>
      </c>
      <c r="E102">
        <v>561</v>
      </c>
      <c r="F102">
        <v>591</v>
      </c>
      <c r="G102">
        <v>621</v>
      </c>
    </row>
    <row r="103" spans="1:7" ht="12.75">
      <c r="A103" t="s">
        <v>105</v>
      </c>
      <c r="B103" s="1" t="s">
        <v>38</v>
      </c>
      <c r="C103">
        <v>849</v>
      </c>
      <c r="D103">
        <v>924</v>
      </c>
      <c r="E103">
        <v>988</v>
      </c>
      <c r="F103" s="2">
        <v>1096</v>
      </c>
      <c r="G103" s="2">
        <v>1200</v>
      </c>
    </row>
    <row r="104" spans="1:7" ht="12.75">
      <c r="A104" t="s">
        <v>105</v>
      </c>
      <c r="B104" s="1" t="s">
        <v>41</v>
      </c>
      <c r="C104">
        <v>132</v>
      </c>
      <c r="D104">
        <v>145</v>
      </c>
      <c r="E104">
        <v>160</v>
      </c>
      <c r="F104">
        <v>193</v>
      </c>
      <c r="G104">
        <v>224</v>
      </c>
    </row>
    <row r="105" spans="1:7" ht="12.75">
      <c r="A105" t="s">
        <v>105</v>
      </c>
      <c r="B105" s="1" t="s">
        <v>45</v>
      </c>
      <c r="C105">
        <v>590</v>
      </c>
      <c r="D105">
        <v>618</v>
      </c>
      <c r="E105">
        <v>644</v>
      </c>
      <c r="F105">
        <v>700</v>
      </c>
      <c r="G105">
        <v>752</v>
      </c>
    </row>
    <row r="106" spans="1:7" ht="12.75">
      <c r="A106" t="s">
        <v>105</v>
      </c>
      <c r="B106" s="1" t="s">
        <v>47</v>
      </c>
      <c r="C106">
        <v>456</v>
      </c>
      <c r="D106">
        <v>495</v>
      </c>
      <c r="E106">
        <v>532</v>
      </c>
      <c r="F106">
        <v>593</v>
      </c>
      <c r="G106">
        <v>651</v>
      </c>
    </row>
    <row r="107" spans="1:7" ht="12.75">
      <c r="A107" t="s">
        <v>105</v>
      </c>
      <c r="B107" s="1" t="s">
        <v>48</v>
      </c>
      <c r="C107" s="2">
        <v>1185</v>
      </c>
      <c r="D107" s="2">
        <v>1316</v>
      </c>
      <c r="E107" s="2">
        <v>1450</v>
      </c>
      <c r="F107" s="2">
        <v>1729</v>
      </c>
      <c r="G107" s="2">
        <v>2017</v>
      </c>
    </row>
    <row r="108" spans="1:7" ht="12.75">
      <c r="A108" t="s">
        <v>105</v>
      </c>
      <c r="B108" s="1" t="s">
        <v>51</v>
      </c>
      <c r="C108">
        <v>679</v>
      </c>
      <c r="D108">
        <v>741</v>
      </c>
      <c r="E108">
        <v>799</v>
      </c>
      <c r="F108">
        <v>917</v>
      </c>
      <c r="G108" s="2">
        <v>1035</v>
      </c>
    </row>
    <row r="109" spans="1:7" ht="12.75">
      <c r="A109" t="s">
        <v>105</v>
      </c>
      <c r="B109" s="1" t="s">
        <v>53</v>
      </c>
      <c r="C109">
        <v>30</v>
      </c>
      <c r="D109">
        <v>31</v>
      </c>
      <c r="E109">
        <v>32</v>
      </c>
      <c r="F109">
        <v>33</v>
      </c>
      <c r="G109">
        <v>35</v>
      </c>
    </row>
    <row r="110" spans="1:7" ht="12.75">
      <c r="A110" t="s">
        <v>156</v>
      </c>
      <c r="B110" s="1"/>
      <c r="C110">
        <f>SUM(C93:C109)</f>
        <v>9245</v>
      </c>
      <c r="D110">
        <f>SUM(D93:D109)</f>
        <v>10024</v>
      </c>
      <c r="E110">
        <f>SUM(E93:E109)</f>
        <v>10779</v>
      </c>
      <c r="F110">
        <f>SUM(F93:F109)</f>
        <v>12265</v>
      </c>
      <c r="G110">
        <f>SUM(G93:G109)</f>
        <v>13731</v>
      </c>
    </row>
    <row r="111" ht="12.75">
      <c r="B111" s="1"/>
    </row>
    <row r="112" spans="1:7" ht="12.75">
      <c r="A112" t="s">
        <v>108</v>
      </c>
      <c r="B112" s="1" t="s">
        <v>6</v>
      </c>
      <c r="C112">
        <v>12</v>
      </c>
      <c r="D112">
        <v>13</v>
      </c>
      <c r="E112">
        <v>14</v>
      </c>
      <c r="F112">
        <v>16</v>
      </c>
      <c r="G112">
        <v>18</v>
      </c>
    </row>
    <row r="113" spans="1:7" ht="12.75">
      <c r="A113" t="s">
        <v>108</v>
      </c>
      <c r="B113" s="1" t="s">
        <v>7</v>
      </c>
      <c r="C113">
        <v>70</v>
      </c>
      <c r="D113">
        <v>87</v>
      </c>
      <c r="E113">
        <v>101</v>
      </c>
      <c r="F113">
        <v>122</v>
      </c>
      <c r="G113">
        <v>145</v>
      </c>
    </row>
    <row r="114" spans="1:7" ht="12.75">
      <c r="A114" t="s">
        <v>108</v>
      </c>
      <c r="B114" s="1" t="s">
        <v>9</v>
      </c>
      <c r="C114" s="2">
        <v>1216</v>
      </c>
      <c r="D114" s="2">
        <v>1227</v>
      </c>
      <c r="E114" s="2">
        <v>1275</v>
      </c>
      <c r="F114" s="2">
        <v>1499</v>
      </c>
      <c r="G114" s="2">
        <v>1756</v>
      </c>
    </row>
    <row r="115" spans="1:7" ht="12.75">
      <c r="A115" t="s">
        <v>108</v>
      </c>
      <c r="B115" s="1" t="s">
        <v>10</v>
      </c>
      <c r="C115">
        <v>80</v>
      </c>
      <c r="D115">
        <v>97</v>
      </c>
      <c r="E115">
        <v>112</v>
      </c>
      <c r="F115">
        <v>134</v>
      </c>
      <c r="G115">
        <v>157</v>
      </c>
    </row>
    <row r="116" spans="1:7" ht="12.75">
      <c r="A116" t="s">
        <v>108</v>
      </c>
      <c r="B116" s="1" t="s">
        <v>16</v>
      </c>
      <c r="C116">
        <v>11</v>
      </c>
      <c r="D116">
        <v>12</v>
      </c>
      <c r="E116">
        <v>13</v>
      </c>
      <c r="F116">
        <v>16</v>
      </c>
      <c r="G116">
        <v>18</v>
      </c>
    </row>
    <row r="117" spans="1:7" ht="12.75">
      <c r="A117" t="s">
        <v>108</v>
      </c>
      <c r="B117" s="1" t="s">
        <v>17</v>
      </c>
      <c r="C117">
        <v>3</v>
      </c>
      <c r="D117">
        <v>4</v>
      </c>
      <c r="E117">
        <v>5</v>
      </c>
      <c r="F117">
        <v>6</v>
      </c>
      <c r="G117">
        <v>8</v>
      </c>
    </row>
    <row r="118" spans="1:7" ht="12.75">
      <c r="A118" t="s">
        <v>108</v>
      </c>
      <c r="B118" s="1" t="s">
        <v>31</v>
      </c>
      <c r="C118">
        <v>1</v>
      </c>
      <c r="D118">
        <v>1</v>
      </c>
      <c r="E118">
        <v>3</v>
      </c>
      <c r="F118">
        <v>3</v>
      </c>
      <c r="G118">
        <v>3</v>
      </c>
    </row>
    <row r="119" spans="1:7" ht="12.75">
      <c r="A119" t="s">
        <v>108</v>
      </c>
      <c r="B119" s="1" t="s">
        <v>33</v>
      </c>
      <c r="C119">
        <v>53</v>
      </c>
      <c r="D119">
        <v>69</v>
      </c>
      <c r="E119">
        <v>80</v>
      </c>
      <c r="F119">
        <v>93</v>
      </c>
      <c r="G119">
        <v>104</v>
      </c>
    </row>
    <row r="120" spans="1:7" ht="12.75">
      <c r="A120" t="s">
        <v>108</v>
      </c>
      <c r="B120" s="1" t="s">
        <v>36</v>
      </c>
      <c r="C120">
        <v>20</v>
      </c>
      <c r="D120">
        <v>23</v>
      </c>
      <c r="E120">
        <v>27</v>
      </c>
      <c r="F120">
        <v>35</v>
      </c>
      <c r="G120">
        <v>44</v>
      </c>
    </row>
    <row r="121" spans="1:7" ht="12.75">
      <c r="A121" t="s">
        <v>108</v>
      </c>
      <c r="B121" s="1" t="s">
        <v>42</v>
      </c>
      <c r="C121">
        <v>27</v>
      </c>
      <c r="D121">
        <v>32</v>
      </c>
      <c r="E121">
        <v>37</v>
      </c>
      <c r="F121">
        <v>44</v>
      </c>
      <c r="G121">
        <v>52</v>
      </c>
    </row>
    <row r="122" spans="1:7" ht="12.75">
      <c r="A122" t="s">
        <v>108</v>
      </c>
      <c r="B122" s="1" t="s">
        <v>49</v>
      </c>
      <c r="C122">
        <v>8</v>
      </c>
      <c r="D122">
        <v>10</v>
      </c>
      <c r="E122">
        <v>13</v>
      </c>
      <c r="F122">
        <v>16</v>
      </c>
      <c r="G122">
        <v>19</v>
      </c>
    </row>
    <row r="123" spans="1:7" ht="12.75">
      <c r="A123" t="s">
        <v>108</v>
      </c>
      <c r="B123" s="1" t="s">
        <v>52</v>
      </c>
      <c r="C123">
        <v>84</v>
      </c>
      <c r="D123">
        <v>91</v>
      </c>
      <c r="E123">
        <v>100</v>
      </c>
      <c r="F123">
        <v>119</v>
      </c>
      <c r="G123">
        <v>138</v>
      </c>
    </row>
    <row r="124" spans="1:7" ht="12.75">
      <c r="A124" t="s">
        <v>108</v>
      </c>
      <c r="B124" s="1" t="s">
        <v>55</v>
      </c>
      <c r="C124">
        <v>1</v>
      </c>
      <c r="D124">
        <v>3</v>
      </c>
      <c r="E124">
        <v>3</v>
      </c>
      <c r="F124">
        <v>4</v>
      </c>
      <c r="G124">
        <v>5</v>
      </c>
    </row>
    <row r="125" spans="1:7" ht="12.75">
      <c r="A125" t="s">
        <v>157</v>
      </c>
      <c r="C125">
        <f>SUM(C112:C124)</f>
        <v>1586</v>
      </c>
      <c r="D125">
        <f>SUM(D112:D124)</f>
        <v>1669</v>
      </c>
      <c r="E125">
        <f>SUM(E112:E124)</f>
        <v>1783</v>
      </c>
      <c r="F125">
        <f>SUM(F112:F124)</f>
        <v>2107</v>
      </c>
      <c r="G125">
        <f>SUM(G112:G124)</f>
        <v>2467</v>
      </c>
    </row>
  </sheetData>
  <mergeCells count="2">
    <mergeCell ref="A1:B1"/>
    <mergeCell ref="A67:B67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9"/>
  <sheetViews>
    <sheetView workbookViewId="0" topLeftCell="A1">
      <selection activeCell="A1" sqref="A1:B1"/>
    </sheetView>
  </sheetViews>
  <sheetFormatPr defaultColWidth="9.140625" defaultRowHeight="12.75"/>
  <sheetData>
    <row r="1" spans="1:12" ht="12.75">
      <c r="A1" s="3" t="s">
        <v>161</v>
      </c>
      <c r="B1" s="3"/>
      <c r="C1" s="1">
        <v>1995</v>
      </c>
      <c r="D1">
        <v>2000</v>
      </c>
      <c r="E1">
        <v>2005</v>
      </c>
      <c r="F1">
        <v>2015</v>
      </c>
      <c r="G1">
        <v>2025</v>
      </c>
      <c r="J1">
        <v>1995</v>
      </c>
      <c r="K1">
        <v>2005</v>
      </c>
      <c r="L1" t="s">
        <v>162</v>
      </c>
    </row>
    <row r="2" spans="1:12" ht="12.75">
      <c r="A2" t="s">
        <v>107</v>
      </c>
      <c r="B2" s="1" t="s">
        <v>18</v>
      </c>
      <c r="C2" s="2">
        <v>1090</v>
      </c>
      <c r="D2" s="2">
        <v>1267</v>
      </c>
      <c r="E2" s="2">
        <v>1450</v>
      </c>
      <c r="F2" s="2">
        <v>1840</v>
      </c>
      <c r="G2" s="2">
        <v>2275</v>
      </c>
      <c r="I2" t="s">
        <v>107</v>
      </c>
      <c r="J2" s="2">
        <v>2086</v>
      </c>
      <c r="K2" s="2">
        <v>2798</v>
      </c>
      <c r="L2">
        <f>(K2-J2)/J2</f>
        <v>0.34132310642377756</v>
      </c>
    </row>
    <row r="3" spans="1:12" ht="12.75">
      <c r="A3" t="s">
        <v>107</v>
      </c>
      <c r="B3" s="1" t="s">
        <v>19</v>
      </c>
      <c r="C3">
        <v>119</v>
      </c>
      <c r="D3">
        <v>140</v>
      </c>
      <c r="E3">
        <v>162</v>
      </c>
      <c r="F3">
        <v>199</v>
      </c>
      <c r="G3">
        <v>243</v>
      </c>
      <c r="I3" t="s">
        <v>106</v>
      </c>
      <c r="J3" s="2">
        <v>4402</v>
      </c>
      <c r="K3" s="2">
        <v>5642</v>
      </c>
      <c r="L3">
        <f>(K3-J3)/J3</f>
        <v>0.28169014084507044</v>
      </c>
    </row>
    <row r="4" spans="1:12" ht="12.75">
      <c r="A4" t="s">
        <v>107</v>
      </c>
      <c r="B4" s="1" t="s">
        <v>20</v>
      </c>
      <c r="C4">
        <v>46</v>
      </c>
      <c r="D4">
        <v>54</v>
      </c>
      <c r="E4">
        <v>61</v>
      </c>
      <c r="F4">
        <v>78</v>
      </c>
      <c r="G4">
        <v>96</v>
      </c>
      <c r="I4" t="s">
        <v>105</v>
      </c>
      <c r="J4" s="2">
        <v>8219</v>
      </c>
      <c r="K4" s="2">
        <v>11046</v>
      </c>
      <c r="L4">
        <f>(K4-J4)/J4</f>
        <v>0.3439591191142475</v>
      </c>
    </row>
    <row r="5" spans="1:12" ht="12.75">
      <c r="A5" t="s">
        <v>107</v>
      </c>
      <c r="B5" s="1" t="s">
        <v>21</v>
      </c>
      <c r="C5">
        <v>114</v>
      </c>
      <c r="D5">
        <v>138</v>
      </c>
      <c r="E5">
        <v>166</v>
      </c>
      <c r="F5">
        <v>220</v>
      </c>
      <c r="G5">
        <v>281</v>
      </c>
      <c r="I5" t="s">
        <v>108</v>
      </c>
      <c r="J5" s="2">
        <v>12214</v>
      </c>
      <c r="K5" s="2">
        <v>16573</v>
      </c>
      <c r="L5">
        <f>(K5-J5)/J5</f>
        <v>0.35688554118224985</v>
      </c>
    </row>
    <row r="6" spans="1:7" ht="12.75">
      <c r="A6" t="s">
        <v>107</v>
      </c>
      <c r="B6" s="1" t="s">
        <v>27</v>
      </c>
      <c r="C6">
        <v>233</v>
      </c>
      <c r="D6">
        <v>261</v>
      </c>
      <c r="E6">
        <v>289</v>
      </c>
      <c r="F6">
        <v>355</v>
      </c>
      <c r="G6">
        <v>431</v>
      </c>
    </row>
    <row r="7" spans="1:7" ht="12.75">
      <c r="A7" t="s">
        <v>107</v>
      </c>
      <c r="B7" s="1" t="s">
        <v>28</v>
      </c>
      <c r="C7">
        <v>73</v>
      </c>
      <c r="D7">
        <v>95</v>
      </c>
      <c r="E7">
        <v>114</v>
      </c>
      <c r="F7">
        <v>150</v>
      </c>
      <c r="G7">
        <v>193</v>
      </c>
    </row>
    <row r="8" spans="1:7" ht="12.75">
      <c r="A8" t="s">
        <v>107</v>
      </c>
      <c r="B8" s="1" t="s">
        <v>30</v>
      </c>
      <c r="C8">
        <v>74</v>
      </c>
      <c r="D8">
        <v>90</v>
      </c>
      <c r="E8">
        <v>105</v>
      </c>
      <c r="F8">
        <v>137</v>
      </c>
      <c r="G8">
        <v>172</v>
      </c>
    </row>
    <row r="9" spans="1:7" ht="12.75">
      <c r="A9" t="s">
        <v>107</v>
      </c>
      <c r="B9" s="1" t="s">
        <v>32</v>
      </c>
      <c r="C9">
        <v>50</v>
      </c>
      <c r="D9">
        <v>61</v>
      </c>
      <c r="E9">
        <v>72</v>
      </c>
      <c r="F9">
        <v>89</v>
      </c>
      <c r="G9">
        <v>111</v>
      </c>
    </row>
    <row r="10" spans="1:7" ht="12.75">
      <c r="A10" t="s">
        <v>107</v>
      </c>
      <c r="B10" s="1" t="s">
        <v>39</v>
      </c>
      <c r="C10">
        <v>4</v>
      </c>
      <c r="D10">
        <v>6</v>
      </c>
      <c r="E10">
        <v>8</v>
      </c>
      <c r="F10">
        <v>11</v>
      </c>
      <c r="G10">
        <v>14</v>
      </c>
    </row>
    <row r="11" spans="1:7" ht="12.75">
      <c r="A11" t="s">
        <v>107</v>
      </c>
      <c r="B11" s="1" t="s">
        <v>40</v>
      </c>
      <c r="C11">
        <v>162</v>
      </c>
      <c r="D11">
        <v>183</v>
      </c>
      <c r="E11">
        <v>206</v>
      </c>
      <c r="F11">
        <v>257</v>
      </c>
      <c r="G11">
        <v>319</v>
      </c>
    </row>
    <row r="12" spans="1:7" ht="12.75">
      <c r="A12" t="s">
        <v>107</v>
      </c>
      <c r="B12" s="1" t="s">
        <v>46</v>
      </c>
      <c r="C12">
        <v>7</v>
      </c>
      <c r="D12">
        <v>8</v>
      </c>
      <c r="E12">
        <v>9</v>
      </c>
      <c r="F12">
        <v>12</v>
      </c>
      <c r="G12">
        <v>14</v>
      </c>
    </row>
    <row r="13" spans="1:7" ht="12.75">
      <c r="A13" t="s">
        <v>107</v>
      </c>
      <c r="B13" s="1" t="s">
        <v>54</v>
      </c>
      <c r="C13">
        <v>114</v>
      </c>
      <c r="D13">
        <v>136</v>
      </c>
      <c r="E13">
        <v>156</v>
      </c>
      <c r="F13">
        <v>192</v>
      </c>
      <c r="G13">
        <v>236</v>
      </c>
    </row>
    <row r="14" spans="1:7" ht="12.75">
      <c r="A14" t="s">
        <v>154</v>
      </c>
      <c r="B14" s="1"/>
      <c r="C14" s="2">
        <f>SUM(C2:C13)</f>
        <v>2086</v>
      </c>
      <c r="D14" s="2">
        <f>SUM(D2:D13)</f>
        <v>2439</v>
      </c>
      <c r="E14" s="2">
        <f>SUM(E2:E13)</f>
        <v>2798</v>
      </c>
      <c r="F14" s="2">
        <f>SUM(F2:F13)</f>
        <v>3540</v>
      </c>
      <c r="G14" s="2">
        <f>SUM(G2:G13)</f>
        <v>4385</v>
      </c>
    </row>
    <row r="15" ht="12.75">
      <c r="B15" s="1"/>
    </row>
    <row r="16" spans="1:7" ht="12.75">
      <c r="A16" t="s">
        <v>106</v>
      </c>
      <c r="B16" s="1" t="s">
        <v>11</v>
      </c>
      <c r="C16">
        <v>248</v>
      </c>
      <c r="D16">
        <v>288</v>
      </c>
      <c r="E16">
        <v>332</v>
      </c>
      <c r="F16">
        <v>447</v>
      </c>
      <c r="G16">
        <v>574</v>
      </c>
    </row>
    <row r="17" spans="1:7" ht="12.75">
      <c r="A17" t="s">
        <v>106</v>
      </c>
      <c r="B17" s="1" t="s">
        <v>24</v>
      </c>
      <c r="C17">
        <v>6</v>
      </c>
      <c r="D17">
        <v>8</v>
      </c>
      <c r="E17">
        <v>10</v>
      </c>
      <c r="F17">
        <v>16</v>
      </c>
      <c r="G17">
        <v>20</v>
      </c>
    </row>
    <row r="18" spans="1:7" ht="12.75">
      <c r="A18" t="s">
        <v>106</v>
      </c>
      <c r="B18" s="1" t="s">
        <v>26</v>
      </c>
      <c r="C18">
        <v>355</v>
      </c>
      <c r="D18">
        <v>437</v>
      </c>
      <c r="E18">
        <v>524</v>
      </c>
      <c r="F18">
        <v>719</v>
      </c>
      <c r="G18">
        <v>934</v>
      </c>
    </row>
    <row r="19" spans="1:7" ht="12.75">
      <c r="A19" t="s">
        <v>106</v>
      </c>
      <c r="B19" s="1" t="s">
        <v>34</v>
      </c>
      <c r="C19">
        <v>13</v>
      </c>
      <c r="D19">
        <v>17</v>
      </c>
      <c r="E19">
        <v>20</v>
      </c>
      <c r="F19">
        <v>28</v>
      </c>
      <c r="G19">
        <v>34</v>
      </c>
    </row>
    <row r="20" spans="1:7" ht="12.75">
      <c r="A20" t="s">
        <v>106</v>
      </c>
      <c r="B20" s="1" t="s">
        <v>35</v>
      </c>
      <c r="C20">
        <v>896</v>
      </c>
      <c r="D20" s="2">
        <v>1044</v>
      </c>
      <c r="E20" s="2">
        <v>1196</v>
      </c>
      <c r="F20" s="2">
        <v>1513</v>
      </c>
      <c r="G20" s="2">
        <v>1861</v>
      </c>
    </row>
    <row r="21" spans="1:7" ht="12.75">
      <c r="A21" t="s">
        <v>106</v>
      </c>
      <c r="B21" s="1" t="s">
        <v>37</v>
      </c>
      <c r="C21" s="2">
        <v>2541</v>
      </c>
      <c r="D21" s="2">
        <v>2805</v>
      </c>
      <c r="E21" s="2">
        <v>3071</v>
      </c>
      <c r="F21" s="2">
        <v>3664</v>
      </c>
      <c r="G21" s="2">
        <v>4309</v>
      </c>
    </row>
    <row r="22" spans="1:7" ht="12.75">
      <c r="A22" t="s">
        <v>106</v>
      </c>
      <c r="B22" s="1" t="s">
        <v>43</v>
      </c>
      <c r="C22">
        <v>279</v>
      </c>
      <c r="D22">
        <v>334</v>
      </c>
      <c r="E22">
        <v>391</v>
      </c>
      <c r="F22">
        <v>507</v>
      </c>
      <c r="G22">
        <v>639</v>
      </c>
    </row>
    <row r="23" spans="1:7" ht="12.75">
      <c r="A23" t="s">
        <v>106</v>
      </c>
      <c r="B23" s="1" t="s">
        <v>44</v>
      </c>
      <c r="C23">
        <v>60</v>
      </c>
      <c r="D23">
        <v>76</v>
      </c>
      <c r="E23">
        <v>92</v>
      </c>
      <c r="F23">
        <v>133</v>
      </c>
      <c r="G23">
        <v>176</v>
      </c>
    </row>
    <row r="24" spans="1:7" ht="12.75">
      <c r="A24" t="s">
        <v>106</v>
      </c>
      <c r="B24" s="1" t="s">
        <v>50</v>
      </c>
      <c r="C24">
        <v>4</v>
      </c>
      <c r="D24">
        <v>6</v>
      </c>
      <c r="E24">
        <v>6</v>
      </c>
      <c r="F24">
        <v>10</v>
      </c>
      <c r="G24">
        <v>12</v>
      </c>
    </row>
    <row r="25" spans="1:7" ht="12.75">
      <c r="A25" t="s">
        <v>155</v>
      </c>
      <c r="B25" s="1"/>
      <c r="C25">
        <f>SUM(C16:C24)</f>
        <v>4402</v>
      </c>
      <c r="D25">
        <f>SUM(D16:D24)</f>
        <v>5015</v>
      </c>
      <c r="E25">
        <f>SUM(E16:E24)</f>
        <v>5642</v>
      </c>
      <c r="F25">
        <f>SUM(F16:F24)</f>
        <v>7037</v>
      </c>
      <c r="G25">
        <f>SUM(G16:G24)</f>
        <v>8559</v>
      </c>
    </row>
    <row r="26" ht="12.75">
      <c r="B26" s="1"/>
    </row>
    <row r="27" spans="1:7" ht="12.75">
      <c r="A27" t="s">
        <v>105</v>
      </c>
      <c r="B27" s="1" t="s">
        <v>5</v>
      </c>
      <c r="C27">
        <v>32</v>
      </c>
      <c r="D27">
        <v>37</v>
      </c>
      <c r="E27">
        <v>42</v>
      </c>
      <c r="F27">
        <v>51</v>
      </c>
      <c r="G27">
        <v>63</v>
      </c>
    </row>
    <row r="28" spans="1:7" ht="12.75">
      <c r="A28" t="s">
        <v>105</v>
      </c>
      <c r="B28" s="1" t="s">
        <v>8</v>
      </c>
      <c r="C28">
        <v>27</v>
      </c>
      <c r="D28">
        <v>33</v>
      </c>
      <c r="E28">
        <v>40</v>
      </c>
      <c r="F28">
        <v>54</v>
      </c>
      <c r="G28">
        <v>67</v>
      </c>
    </row>
    <row r="29" spans="1:7" ht="12.75">
      <c r="A29" t="s">
        <v>105</v>
      </c>
      <c r="B29" s="1" t="s">
        <v>12</v>
      </c>
      <c r="C29">
        <v>19</v>
      </c>
      <c r="D29">
        <v>25</v>
      </c>
      <c r="E29">
        <v>29</v>
      </c>
      <c r="F29">
        <v>38</v>
      </c>
      <c r="G29">
        <v>48</v>
      </c>
    </row>
    <row r="30" spans="1:7" ht="12.75">
      <c r="A30" t="s">
        <v>105</v>
      </c>
      <c r="B30" s="1" t="s">
        <v>13</v>
      </c>
      <c r="C30">
        <v>37</v>
      </c>
      <c r="D30">
        <v>40</v>
      </c>
      <c r="E30">
        <v>46</v>
      </c>
      <c r="F30">
        <v>62</v>
      </c>
      <c r="G30">
        <v>80</v>
      </c>
    </row>
    <row r="31" spans="1:7" ht="12.75">
      <c r="A31" t="s">
        <v>105</v>
      </c>
      <c r="B31" s="1" t="s">
        <v>14</v>
      </c>
      <c r="C31" s="2">
        <v>1955</v>
      </c>
      <c r="D31" s="2">
        <v>2390</v>
      </c>
      <c r="E31" s="2">
        <v>2845</v>
      </c>
      <c r="F31" s="2">
        <v>3828</v>
      </c>
      <c r="G31" s="2">
        <v>4944</v>
      </c>
    </row>
    <row r="32" spans="1:7" ht="12.75">
      <c r="A32" t="s">
        <v>105</v>
      </c>
      <c r="B32" s="1" t="s">
        <v>15</v>
      </c>
      <c r="C32">
        <v>150</v>
      </c>
      <c r="D32">
        <v>189</v>
      </c>
      <c r="E32">
        <v>226</v>
      </c>
      <c r="F32">
        <v>279</v>
      </c>
      <c r="G32">
        <v>346</v>
      </c>
    </row>
    <row r="33" spans="1:7" ht="12.75">
      <c r="A33" t="s">
        <v>105</v>
      </c>
      <c r="B33" s="1" t="s">
        <v>22</v>
      </c>
      <c r="C33">
        <v>27</v>
      </c>
      <c r="D33">
        <v>32</v>
      </c>
      <c r="E33">
        <v>38</v>
      </c>
      <c r="F33">
        <v>47</v>
      </c>
      <c r="G33">
        <v>55</v>
      </c>
    </row>
    <row r="34" spans="1:7" ht="12.75">
      <c r="A34" t="s">
        <v>105</v>
      </c>
      <c r="B34" s="1" t="s">
        <v>23</v>
      </c>
      <c r="C34">
        <v>105</v>
      </c>
      <c r="D34">
        <v>119</v>
      </c>
      <c r="E34">
        <v>138</v>
      </c>
      <c r="F34">
        <v>179</v>
      </c>
      <c r="G34">
        <v>227</v>
      </c>
    </row>
    <row r="35" spans="1:7" ht="12.75">
      <c r="A35" t="s">
        <v>105</v>
      </c>
      <c r="B35" s="1" t="s">
        <v>25</v>
      </c>
      <c r="C35">
        <v>172</v>
      </c>
      <c r="D35">
        <v>214</v>
      </c>
      <c r="E35">
        <v>258</v>
      </c>
      <c r="F35">
        <v>345</v>
      </c>
      <c r="G35">
        <v>438</v>
      </c>
    </row>
    <row r="36" spans="1:7" ht="12.75">
      <c r="A36" t="s">
        <v>105</v>
      </c>
      <c r="B36" s="1" t="s">
        <v>29</v>
      </c>
      <c r="C36">
        <v>19</v>
      </c>
      <c r="D36">
        <v>21</v>
      </c>
      <c r="E36">
        <v>24</v>
      </c>
      <c r="F36">
        <v>30</v>
      </c>
      <c r="G36">
        <v>39</v>
      </c>
    </row>
    <row r="37" spans="1:7" ht="12.75">
      <c r="A37" t="s">
        <v>105</v>
      </c>
      <c r="B37" s="1" t="s">
        <v>38</v>
      </c>
      <c r="C37">
        <v>100</v>
      </c>
      <c r="D37">
        <v>121</v>
      </c>
      <c r="E37">
        <v>139</v>
      </c>
      <c r="F37">
        <v>169</v>
      </c>
      <c r="G37">
        <v>210</v>
      </c>
    </row>
    <row r="38" spans="1:7" ht="12.75">
      <c r="A38" t="s">
        <v>105</v>
      </c>
      <c r="B38" s="1" t="s">
        <v>41</v>
      </c>
      <c r="C38">
        <v>104</v>
      </c>
      <c r="D38">
        <v>124</v>
      </c>
      <c r="E38">
        <v>143</v>
      </c>
      <c r="F38">
        <v>193</v>
      </c>
      <c r="G38">
        <v>245</v>
      </c>
    </row>
    <row r="39" spans="1:7" ht="12.75">
      <c r="A39" t="s">
        <v>105</v>
      </c>
      <c r="B39" s="1" t="s">
        <v>45</v>
      </c>
      <c r="C39">
        <v>36</v>
      </c>
      <c r="D39">
        <v>42</v>
      </c>
      <c r="E39">
        <v>50</v>
      </c>
      <c r="F39">
        <v>65</v>
      </c>
      <c r="G39">
        <v>81</v>
      </c>
    </row>
    <row r="40" spans="1:7" ht="12.75">
      <c r="A40" t="s">
        <v>105</v>
      </c>
      <c r="B40" s="1" t="s">
        <v>47</v>
      </c>
      <c r="C40">
        <v>45</v>
      </c>
      <c r="D40">
        <v>57</v>
      </c>
      <c r="E40">
        <v>67</v>
      </c>
      <c r="F40">
        <v>82</v>
      </c>
      <c r="G40">
        <v>104</v>
      </c>
    </row>
    <row r="41" spans="1:7" ht="12.75">
      <c r="A41" t="s">
        <v>105</v>
      </c>
      <c r="B41" s="1" t="s">
        <v>48</v>
      </c>
      <c r="C41" s="2">
        <v>5173</v>
      </c>
      <c r="D41" s="2">
        <v>5875</v>
      </c>
      <c r="E41" s="2">
        <v>6624</v>
      </c>
      <c r="F41" s="2">
        <v>8294</v>
      </c>
      <c r="G41" s="2">
        <v>10230</v>
      </c>
    </row>
    <row r="42" spans="1:7" ht="12.75">
      <c r="A42" t="s">
        <v>105</v>
      </c>
      <c r="B42" s="1" t="s">
        <v>51</v>
      </c>
      <c r="C42">
        <v>209</v>
      </c>
      <c r="D42">
        <v>269</v>
      </c>
      <c r="E42">
        <v>322</v>
      </c>
      <c r="F42">
        <v>429</v>
      </c>
      <c r="G42">
        <v>538</v>
      </c>
    </row>
    <row r="43" spans="1:7" ht="12.75">
      <c r="A43" t="s">
        <v>105</v>
      </c>
      <c r="B43" s="1" t="s">
        <v>53</v>
      </c>
      <c r="C43">
        <v>9</v>
      </c>
      <c r="D43">
        <v>11</v>
      </c>
      <c r="E43">
        <v>15</v>
      </c>
      <c r="F43">
        <v>19</v>
      </c>
      <c r="G43">
        <v>24</v>
      </c>
    </row>
    <row r="44" spans="1:7" ht="12.75">
      <c r="A44" t="s">
        <v>156</v>
      </c>
      <c r="B44" s="1"/>
      <c r="C44">
        <f>SUM(C27:C43)</f>
        <v>8219</v>
      </c>
      <c r="D44">
        <f>SUM(D27:D43)</f>
        <v>9599</v>
      </c>
      <c r="E44">
        <f>SUM(E27:E43)</f>
        <v>11046</v>
      </c>
      <c r="F44">
        <f>SUM(F27:F43)</f>
        <v>14164</v>
      </c>
      <c r="G44">
        <f>SUM(G27:G43)</f>
        <v>17739</v>
      </c>
    </row>
    <row r="45" ht="12.75">
      <c r="B45" s="1"/>
    </row>
    <row r="46" spans="1:7" ht="12.75">
      <c r="A46" t="s">
        <v>108</v>
      </c>
      <c r="B46" s="1" t="s">
        <v>6</v>
      </c>
      <c r="C46">
        <v>25</v>
      </c>
      <c r="D46">
        <v>31</v>
      </c>
      <c r="E46">
        <v>37</v>
      </c>
      <c r="F46">
        <v>47</v>
      </c>
      <c r="G46">
        <v>59</v>
      </c>
    </row>
    <row r="47" spans="1:7" ht="12.75">
      <c r="A47" t="s">
        <v>108</v>
      </c>
      <c r="B47" s="1" t="s">
        <v>7</v>
      </c>
      <c r="C47">
        <v>868</v>
      </c>
      <c r="D47" s="2">
        <v>1071</v>
      </c>
      <c r="E47" s="2">
        <v>1269</v>
      </c>
      <c r="F47" s="2">
        <v>1641</v>
      </c>
      <c r="G47" s="2">
        <v>2065</v>
      </c>
    </row>
    <row r="48" spans="1:7" ht="12.75">
      <c r="A48" t="s">
        <v>108</v>
      </c>
      <c r="B48" s="1" t="s">
        <v>9</v>
      </c>
      <c r="C48" s="2">
        <v>9206</v>
      </c>
      <c r="D48" s="2">
        <v>10647</v>
      </c>
      <c r="E48" s="2">
        <v>12268</v>
      </c>
      <c r="F48" s="2">
        <v>16411</v>
      </c>
      <c r="G48" s="2">
        <v>21232</v>
      </c>
    </row>
    <row r="49" spans="1:7" ht="12.75">
      <c r="A49" t="s">
        <v>108</v>
      </c>
      <c r="B49" s="1" t="s">
        <v>10</v>
      </c>
      <c r="C49">
        <v>507</v>
      </c>
      <c r="D49">
        <v>594</v>
      </c>
      <c r="E49">
        <v>682</v>
      </c>
      <c r="F49">
        <v>859</v>
      </c>
      <c r="G49" s="2">
        <v>1067</v>
      </c>
    </row>
    <row r="50" spans="1:7" ht="12.75">
      <c r="A50" t="s">
        <v>108</v>
      </c>
      <c r="B50" s="1" t="s">
        <v>16</v>
      </c>
      <c r="C50">
        <v>100</v>
      </c>
      <c r="D50">
        <v>107</v>
      </c>
      <c r="E50">
        <v>119</v>
      </c>
      <c r="F50">
        <v>149</v>
      </c>
      <c r="G50">
        <v>186</v>
      </c>
    </row>
    <row r="51" spans="1:7" ht="12.75">
      <c r="A51" t="s">
        <v>108</v>
      </c>
      <c r="B51" s="1" t="s">
        <v>17</v>
      </c>
      <c r="C51">
        <v>72</v>
      </c>
      <c r="D51">
        <v>96</v>
      </c>
      <c r="E51">
        <v>121</v>
      </c>
      <c r="F51">
        <v>160</v>
      </c>
      <c r="G51">
        <v>205</v>
      </c>
    </row>
    <row r="52" spans="1:7" ht="12.75">
      <c r="A52" t="s">
        <v>108</v>
      </c>
      <c r="B52" s="1" t="s">
        <v>31</v>
      </c>
      <c r="C52">
        <v>16</v>
      </c>
      <c r="D52">
        <v>20</v>
      </c>
      <c r="E52">
        <v>26</v>
      </c>
      <c r="F52">
        <v>30</v>
      </c>
      <c r="G52">
        <v>39</v>
      </c>
    </row>
    <row r="53" spans="1:7" ht="12.75">
      <c r="A53" t="s">
        <v>108</v>
      </c>
      <c r="B53" s="1" t="s">
        <v>33</v>
      </c>
      <c r="C53">
        <v>192</v>
      </c>
      <c r="D53">
        <v>277</v>
      </c>
      <c r="E53">
        <v>350</v>
      </c>
      <c r="F53">
        <v>460</v>
      </c>
      <c r="G53">
        <v>583</v>
      </c>
    </row>
    <row r="54" spans="1:7" ht="12.75">
      <c r="A54" t="s">
        <v>108</v>
      </c>
      <c r="B54" s="1" t="s">
        <v>36</v>
      </c>
      <c r="C54">
        <v>657</v>
      </c>
      <c r="D54">
        <v>736</v>
      </c>
      <c r="E54">
        <v>821</v>
      </c>
      <c r="F54" s="2">
        <v>1011</v>
      </c>
      <c r="G54" s="2">
        <v>1241</v>
      </c>
    </row>
    <row r="55" spans="1:7" ht="12.75">
      <c r="A55" t="s">
        <v>108</v>
      </c>
      <c r="B55" s="1" t="s">
        <v>42</v>
      </c>
      <c r="C55">
        <v>150</v>
      </c>
      <c r="D55">
        <v>195</v>
      </c>
      <c r="E55">
        <v>237</v>
      </c>
      <c r="F55">
        <v>323</v>
      </c>
      <c r="G55">
        <v>429</v>
      </c>
    </row>
    <row r="56" spans="1:7" ht="12.75">
      <c r="A56" t="s">
        <v>108</v>
      </c>
      <c r="B56" s="1" t="s">
        <v>49</v>
      </c>
      <c r="C56">
        <v>110</v>
      </c>
      <c r="D56">
        <v>138</v>
      </c>
      <c r="E56">
        <v>164</v>
      </c>
      <c r="F56">
        <v>210</v>
      </c>
      <c r="G56">
        <v>265</v>
      </c>
    </row>
    <row r="57" spans="1:7" ht="12.75">
      <c r="A57" t="s">
        <v>108</v>
      </c>
      <c r="B57" s="1" t="s">
        <v>52</v>
      </c>
      <c r="C57">
        <v>284</v>
      </c>
      <c r="D57">
        <v>360</v>
      </c>
      <c r="E57">
        <v>437</v>
      </c>
      <c r="F57">
        <v>605</v>
      </c>
      <c r="G57">
        <v>797</v>
      </c>
    </row>
    <row r="58" spans="1:7" ht="12.75">
      <c r="A58" t="s">
        <v>108</v>
      </c>
      <c r="B58" s="1" t="s">
        <v>55</v>
      </c>
      <c r="C58">
        <v>27</v>
      </c>
      <c r="D58">
        <v>35</v>
      </c>
      <c r="E58">
        <v>42</v>
      </c>
      <c r="F58">
        <v>57</v>
      </c>
      <c r="G58">
        <v>74</v>
      </c>
    </row>
    <row r="59" spans="1:7" ht="12.75">
      <c r="A59" t="s">
        <v>157</v>
      </c>
      <c r="C59">
        <f>SUM(C46:C58)</f>
        <v>12214</v>
      </c>
      <c r="D59">
        <f>SUM(D46:D58)</f>
        <v>14307</v>
      </c>
      <c r="E59">
        <f>SUM(E46:E58)</f>
        <v>16573</v>
      </c>
      <c r="F59">
        <f>SUM(F46:F58)</f>
        <v>21963</v>
      </c>
      <c r="G59">
        <f>SUM(G46:G58)</f>
        <v>28242</v>
      </c>
    </row>
  </sheetData>
  <mergeCells count="1">
    <mergeCell ref="A1:B1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810"/>
  <sheetViews>
    <sheetView workbookViewId="0" topLeftCell="A1">
      <selection activeCell="A1" sqref="A1"/>
    </sheetView>
  </sheetViews>
  <sheetFormatPr defaultColWidth="9.140625" defaultRowHeight="12.75"/>
  <sheetData>
    <row r="1" spans="1:14" ht="12.75">
      <c r="A1" t="s">
        <v>150</v>
      </c>
      <c r="C1" s="1">
        <v>1995</v>
      </c>
      <c r="D1">
        <v>2000</v>
      </c>
      <c r="E1">
        <v>2005</v>
      </c>
      <c r="F1">
        <v>2015</v>
      </c>
      <c r="G1">
        <v>2025</v>
      </c>
      <c r="J1" s="1">
        <v>1995</v>
      </c>
      <c r="K1">
        <v>2000</v>
      </c>
      <c r="L1">
        <v>2005</v>
      </c>
      <c r="M1">
        <v>2015</v>
      </c>
      <c r="N1">
        <v>2025</v>
      </c>
    </row>
    <row r="2" spans="1:14" ht="12.75">
      <c r="A2" s="1"/>
      <c r="B2" s="1" t="s">
        <v>5</v>
      </c>
      <c r="C2" s="2">
        <v>3121</v>
      </c>
      <c r="D2" s="2">
        <v>3262</v>
      </c>
      <c r="E2" s="2">
        <v>3391</v>
      </c>
      <c r="F2" s="2">
        <v>3614</v>
      </c>
      <c r="G2" s="2">
        <v>3780</v>
      </c>
      <c r="I2" t="s">
        <v>150</v>
      </c>
      <c r="J2" s="2">
        <f>C53</f>
        <v>218031</v>
      </c>
      <c r="K2" s="2">
        <f>D53</f>
        <v>225534</v>
      </c>
      <c r="L2" s="2">
        <f>E53</f>
        <v>232464</v>
      </c>
      <c r="M2" s="2">
        <f>F53</f>
        <v>247197</v>
      </c>
      <c r="N2" s="2">
        <f>G53</f>
        <v>262222</v>
      </c>
    </row>
    <row r="3" spans="1:14" ht="12.75">
      <c r="A3" s="1"/>
      <c r="B3" s="1" t="s">
        <v>6</v>
      </c>
      <c r="C3">
        <v>460</v>
      </c>
      <c r="D3">
        <v>486</v>
      </c>
      <c r="E3">
        <v>508</v>
      </c>
      <c r="F3">
        <v>539</v>
      </c>
      <c r="G3">
        <v>558</v>
      </c>
      <c r="I3" t="s">
        <v>1</v>
      </c>
      <c r="J3" s="2">
        <f>C113</f>
        <v>33128</v>
      </c>
      <c r="K3" s="2">
        <f>D113</f>
        <v>35441</v>
      </c>
      <c r="L3" s="2">
        <f>E113</f>
        <v>37741</v>
      </c>
      <c r="M3" s="2">
        <f>F113</f>
        <v>42587</v>
      </c>
      <c r="N3" s="2">
        <f>G113</f>
        <v>47539</v>
      </c>
    </row>
    <row r="4" spans="1:14" ht="12.75">
      <c r="A4" s="1"/>
      <c r="B4" s="1" t="s">
        <v>7</v>
      </c>
      <c r="C4" s="2">
        <v>3748</v>
      </c>
      <c r="D4" s="2">
        <v>4252</v>
      </c>
      <c r="E4" s="2">
        <v>4623</v>
      </c>
      <c r="F4" s="2">
        <v>5103</v>
      </c>
      <c r="G4" s="2">
        <v>5599</v>
      </c>
      <c r="I4" s="1" t="s">
        <v>163</v>
      </c>
      <c r="J4">
        <f>C173</f>
        <v>2236</v>
      </c>
      <c r="K4">
        <f>D173</f>
        <v>2401</v>
      </c>
      <c r="L4">
        <f>E173</f>
        <v>2561</v>
      </c>
      <c r="M4">
        <f>F173</f>
        <v>2932</v>
      </c>
      <c r="N4">
        <f>G173</f>
        <v>3317</v>
      </c>
    </row>
    <row r="5" spans="1:14" ht="12.75">
      <c r="A5" s="1"/>
      <c r="B5" s="1" t="s">
        <v>8</v>
      </c>
      <c r="C5" s="2">
        <v>2061</v>
      </c>
      <c r="D5" s="2">
        <v>2186</v>
      </c>
      <c r="E5" s="2">
        <v>2286</v>
      </c>
      <c r="F5" s="2">
        <v>2431</v>
      </c>
      <c r="G5" s="2">
        <v>2536</v>
      </c>
      <c r="I5" s="1" t="s">
        <v>164</v>
      </c>
      <c r="J5">
        <f>C233</f>
        <v>9349</v>
      </c>
      <c r="K5">
        <f>D233</f>
        <v>11245</v>
      </c>
      <c r="L5">
        <f>E233</f>
        <v>13212</v>
      </c>
      <c r="M5">
        <f>F233</f>
        <v>17411</v>
      </c>
      <c r="N5">
        <f>G233</f>
        <v>21971</v>
      </c>
    </row>
    <row r="6" spans="1:14" ht="12.75">
      <c r="A6" s="1"/>
      <c r="B6" s="1" t="s">
        <v>9</v>
      </c>
      <c r="C6" s="2">
        <v>25249</v>
      </c>
      <c r="D6" s="2">
        <v>25517</v>
      </c>
      <c r="E6" s="2">
        <v>26583</v>
      </c>
      <c r="F6" s="2">
        <v>31137</v>
      </c>
      <c r="G6" s="2">
        <v>36388</v>
      </c>
      <c r="I6" s="1" t="s">
        <v>165</v>
      </c>
      <c r="J6">
        <f>C293</f>
        <v>26921</v>
      </c>
      <c r="K6">
        <f>D293</f>
        <v>31360</v>
      </c>
      <c r="L6">
        <f>E293</f>
        <v>36059</v>
      </c>
      <c r="M6">
        <f>F293</f>
        <v>46704</v>
      </c>
      <c r="N6">
        <f>G293</f>
        <v>58925</v>
      </c>
    </row>
    <row r="7" spans="1:14" ht="12.75">
      <c r="A7" s="1"/>
      <c r="B7" s="1" t="s">
        <v>10</v>
      </c>
      <c r="C7" s="2">
        <v>3465</v>
      </c>
      <c r="D7" s="2">
        <v>3823</v>
      </c>
      <c r="E7" s="2">
        <v>4068</v>
      </c>
      <c r="F7" s="2">
        <v>4350</v>
      </c>
      <c r="G7" s="2">
        <v>4621</v>
      </c>
      <c r="I7" s="1" t="s">
        <v>0</v>
      </c>
      <c r="J7" s="2">
        <f>C353</f>
        <v>193521</v>
      </c>
      <c r="K7" s="2">
        <f>D353</f>
        <v>197062</v>
      </c>
      <c r="L7" s="2">
        <f>E353</f>
        <v>199802</v>
      </c>
      <c r="M7" s="2">
        <f>F353</f>
        <v>205022</v>
      </c>
      <c r="N7" s="2">
        <f>G353</f>
        <v>209113</v>
      </c>
    </row>
    <row r="8" spans="1:7" ht="12.75">
      <c r="A8" s="1"/>
      <c r="B8" s="1" t="s">
        <v>11</v>
      </c>
      <c r="C8" s="2">
        <v>2902</v>
      </c>
      <c r="D8" s="2">
        <v>2873</v>
      </c>
      <c r="E8" s="2">
        <v>2862</v>
      </c>
      <c r="F8" s="2">
        <v>2944</v>
      </c>
      <c r="G8" s="2">
        <v>3065</v>
      </c>
    </row>
    <row r="9" spans="1:27" ht="12.75">
      <c r="A9" s="1"/>
      <c r="B9" s="1" t="s">
        <v>12</v>
      </c>
      <c r="C9">
        <v>570</v>
      </c>
      <c r="D9">
        <v>603</v>
      </c>
      <c r="E9">
        <v>621</v>
      </c>
      <c r="F9">
        <v>629</v>
      </c>
      <c r="G9">
        <v>633</v>
      </c>
      <c r="K9" t="s">
        <v>2</v>
      </c>
      <c r="S9" t="s">
        <v>3</v>
      </c>
      <c r="AA9" t="s">
        <v>4</v>
      </c>
    </row>
    <row r="10" spans="1:7" ht="12.75">
      <c r="A10" s="1"/>
      <c r="B10" s="1" t="s">
        <v>13</v>
      </c>
      <c r="C10">
        <v>183</v>
      </c>
      <c r="D10">
        <v>184</v>
      </c>
      <c r="E10">
        <v>194</v>
      </c>
      <c r="F10">
        <v>220</v>
      </c>
      <c r="G10">
        <v>239</v>
      </c>
    </row>
    <row r="11" spans="1:7" ht="12.75">
      <c r="A11" s="1"/>
      <c r="B11" s="1" t="s">
        <v>14</v>
      </c>
      <c r="C11" s="2">
        <v>11823</v>
      </c>
      <c r="D11" s="2">
        <v>12588</v>
      </c>
      <c r="E11" s="2">
        <v>13332</v>
      </c>
      <c r="F11" s="2">
        <v>14938</v>
      </c>
      <c r="G11" s="2">
        <v>16541</v>
      </c>
    </row>
    <row r="12" spans="1:7" ht="12.75">
      <c r="A12" s="1"/>
      <c r="B12" s="1" t="s">
        <v>15</v>
      </c>
      <c r="C12" s="2">
        <v>5055</v>
      </c>
      <c r="D12" s="2">
        <v>5436</v>
      </c>
      <c r="E12" s="2">
        <v>5713</v>
      </c>
      <c r="F12" s="2">
        <v>6045</v>
      </c>
      <c r="G12" s="2">
        <v>6282</v>
      </c>
    </row>
    <row r="13" spans="1:7" ht="12.75">
      <c r="A13" s="1"/>
      <c r="B13" s="1" t="s">
        <v>16</v>
      </c>
      <c r="C13">
        <v>398</v>
      </c>
      <c r="D13">
        <v>423</v>
      </c>
      <c r="E13">
        <v>449</v>
      </c>
      <c r="F13">
        <v>509</v>
      </c>
      <c r="G13">
        <v>566</v>
      </c>
    </row>
    <row r="14" spans="1:7" ht="12.75">
      <c r="A14" s="1"/>
      <c r="B14" s="1" t="s">
        <v>17</v>
      </c>
      <c r="C14" s="2">
        <v>1129</v>
      </c>
      <c r="D14" s="2">
        <v>1300</v>
      </c>
      <c r="E14" s="2">
        <v>1425</v>
      </c>
      <c r="F14" s="2">
        <v>1555</v>
      </c>
      <c r="G14" s="2">
        <v>1661</v>
      </c>
    </row>
    <row r="15" spans="1:7" ht="12.75">
      <c r="A15" s="1"/>
      <c r="B15" s="1" t="s">
        <v>18</v>
      </c>
      <c r="C15" s="2">
        <v>9635</v>
      </c>
      <c r="D15" s="2">
        <v>9736</v>
      </c>
      <c r="E15" s="2">
        <v>9839</v>
      </c>
      <c r="F15" s="2">
        <v>10135</v>
      </c>
      <c r="G15" s="2">
        <v>10504</v>
      </c>
    </row>
    <row r="16" spans="1:7" ht="12.75">
      <c r="A16" s="1"/>
      <c r="B16" s="1" t="s">
        <v>19</v>
      </c>
      <c r="C16" s="2">
        <v>5270</v>
      </c>
      <c r="D16" s="2">
        <v>5466</v>
      </c>
      <c r="E16" s="2">
        <v>5599</v>
      </c>
      <c r="F16" s="2">
        <v>5730</v>
      </c>
      <c r="G16" s="2">
        <v>5811</v>
      </c>
    </row>
    <row r="17" spans="1:7" ht="12.75">
      <c r="A17" s="1"/>
      <c r="B17" s="1" t="s">
        <v>20</v>
      </c>
      <c r="C17" s="2">
        <v>2745</v>
      </c>
      <c r="D17" s="2">
        <v>2786</v>
      </c>
      <c r="E17" s="2">
        <v>2810</v>
      </c>
      <c r="F17" s="2">
        <v>2837</v>
      </c>
      <c r="G17" s="2">
        <v>2858</v>
      </c>
    </row>
    <row r="18" spans="1:7" ht="12.75">
      <c r="A18" s="1"/>
      <c r="B18" s="1" t="s">
        <v>21</v>
      </c>
      <c r="C18" s="2">
        <v>2344</v>
      </c>
      <c r="D18" s="2">
        <v>2419</v>
      </c>
      <c r="E18" s="2">
        <v>2487</v>
      </c>
      <c r="F18" s="2">
        <v>2617</v>
      </c>
      <c r="G18" s="2">
        <v>2741</v>
      </c>
    </row>
    <row r="19" spans="1:7" ht="12.75">
      <c r="A19" s="1"/>
      <c r="B19" s="1" t="s">
        <v>22</v>
      </c>
      <c r="C19" s="2">
        <v>3555</v>
      </c>
      <c r="D19" s="2">
        <v>3671</v>
      </c>
      <c r="E19" s="2">
        <v>3760</v>
      </c>
      <c r="F19" s="2">
        <v>3864</v>
      </c>
      <c r="G19" s="2">
        <v>3916</v>
      </c>
    </row>
    <row r="20" spans="1:7" ht="12.75">
      <c r="A20" s="1"/>
      <c r="B20" s="1" t="s">
        <v>23</v>
      </c>
      <c r="C20" s="2">
        <v>2889</v>
      </c>
      <c r="D20" s="2">
        <v>2895</v>
      </c>
      <c r="E20" s="2">
        <v>2923</v>
      </c>
      <c r="F20" s="2">
        <v>3041</v>
      </c>
      <c r="G20" s="2">
        <v>3145</v>
      </c>
    </row>
    <row r="21" spans="1:7" ht="12.75">
      <c r="A21" s="1"/>
      <c r="B21" s="1" t="s">
        <v>24</v>
      </c>
      <c r="C21" s="2">
        <v>1222</v>
      </c>
      <c r="D21" s="2">
        <v>1238</v>
      </c>
      <c r="E21" s="2">
        <v>1261</v>
      </c>
      <c r="F21" s="2">
        <v>1333</v>
      </c>
      <c r="G21" s="2">
        <v>1388</v>
      </c>
    </row>
    <row r="22" spans="1:7" ht="12.75">
      <c r="A22" s="1"/>
      <c r="B22" s="1" t="s">
        <v>25</v>
      </c>
      <c r="C22" s="2">
        <v>3496</v>
      </c>
      <c r="D22" s="2">
        <v>3546</v>
      </c>
      <c r="E22" s="2">
        <v>3580</v>
      </c>
      <c r="F22" s="2">
        <v>3672</v>
      </c>
      <c r="G22" s="2">
        <v>3775</v>
      </c>
    </row>
    <row r="23" spans="1:7" ht="12.75">
      <c r="A23" s="1"/>
      <c r="B23" s="1" t="s">
        <v>26</v>
      </c>
      <c r="C23" s="2">
        <v>5498</v>
      </c>
      <c r="D23" s="2">
        <v>5523</v>
      </c>
      <c r="E23" s="2">
        <v>5534</v>
      </c>
      <c r="F23" s="2">
        <v>5583</v>
      </c>
      <c r="G23" s="2">
        <v>5694</v>
      </c>
    </row>
    <row r="24" spans="1:7" ht="12.75">
      <c r="A24" s="1"/>
      <c r="B24" s="1" t="s">
        <v>27</v>
      </c>
      <c r="C24" s="2">
        <v>7981</v>
      </c>
      <c r="D24" s="2">
        <v>8021</v>
      </c>
      <c r="E24" s="2">
        <v>8024</v>
      </c>
      <c r="F24" s="2">
        <v>8016</v>
      </c>
      <c r="G24" s="2">
        <v>8011</v>
      </c>
    </row>
    <row r="25" spans="1:7" ht="12.75">
      <c r="A25" s="1"/>
      <c r="B25" s="1" t="s">
        <v>28</v>
      </c>
      <c r="C25" s="2">
        <v>4318</v>
      </c>
      <c r="D25" s="2">
        <v>4469</v>
      </c>
      <c r="E25" s="2">
        <v>4580</v>
      </c>
      <c r="F25" s="2">
        <v>4740</v>
      </c>
      <c r="G25" s="2">
        <v>4855</v>
      </c>
    </row>
    <row r="26" spans="1:7" ht="12.75">
      <c r="A26" s="1"/>
      <c r="B26" s="1" t="s">
        <v>29</v>
      </c>
      <c r="C26" s="2">
        <v>1703</v>
      </c>
      <c r="D26" s="2">
        <v>1774</v>
      </c>
      <c r="E26" s="2">
        <v>1826</v>
      </c>
      <c r="F26" s="2">
        <v>1891</v>
      </c>
      <c r="G26" s="2">
        <v>1939</v>
      </c>
    </row>
    <row r="27" spans="1:7" ht="12.75">
      <c r="A27" s="1"/>
      <c r="B27" s="1" t="s">
        <v>30</v>
      </c>
      <c r="C27" s="2">
        <v>4659</v>
      </c>
      <c r="D27" s="2">
        <v>4825</v>
      </c>
      <c r="E27" s="2">
        <v>4957</v>
      </c>
      <c r="F27" s="2">
        <v>5159</v>
      </c>
      <c r="G27" s="2">
        <v>5317</v>
      </c>
    </row>
    <row r="28" spans="1:7" ht="12.75">
      <c r="A28" s="1"/>
      <c r="B28" s="1" t="s">
        <v>31</v>
      </c>
      <c r="C28">
        <v>810</v>
      </c>
      <c r="D28">
        <v>879</v>
      </c>
      <c r="E28">
        <v>926</v>
      </c>
      <c r="F28">
        <v>972</v>
      </c>
      <c r="G28" s="2">
        <v>1007</v>
      </c>
    </row>
    <row r="29" spans="1:7" ht="12.75">
      <c r="A29" s="1"/>
      <c r="B29" s="1" t="s">
        <v>32</v>
      </c>
      <c r="C29" s="2">
        <v>1542</v>
      </c>
      <c r="D29" s="2">
        <v>1595</v>
      </c>
      <c r="E29" s="2">
        <v>1636</v>
      </c>
      <c r="F29" s="2">
        <v>1700</v>
      </c>
      <c r="G29" s="2">
        <v>1754</v>
      </c>
    </row>
    <row r="30" spans="1:7" ht="12.75">
      <c r="A30" s="1"/>
      <c r="B30" s="1" t="s">
        <v>33</v>
      </c>
      <c r="C30" s="2">
        <v>1334</v>
      </c>
      <c r="D30" s="2">
        <v>1619</v>
      </c>
      <c r="E30" s="2">
        <v>1777</v>
      </c>
      <c r="F30" s="2">
        <v>1845</v>
      </c>
      <c r="G30" s="2">
        <v>1933</v>
      </c>
    </row>
    <row r="31" spans="1:7" ht="12.75">
      <c r="A31" s="1"/>
      <c r="B31" s="1" t="s">
        <v>34</v>
      </c>
      <c r="C31" s="2">
        <v>1127</v>
      </c>
      <c r="D31" s="2">
        <v>1199</v>
      </c>
      <c r="E31" s="2">
        <v>1251</v>
      </c>
      <c r="F31" s="2">
        <v>1332</v>
      </c>
      <c r="G31" s="2">
        <v>1389</v>
      </c>
    </row>
    <row r="32" spans="1:7" ht="12.75">
      <c r="A32" s="1"/>
      <c r="B32" s="1" t="s">
        <v>35</v>
      </c>
      <c r="C32" s="2">
        <v>6402</v>
      </c>
      <c r="D32" s="2">
        <v>6442</v>
      </c>
      <c r="E32" s="2">
        <v>6465</v>
      </c>
      <c r="F32" s="2">
        <v>6594</v>
      </c>
      <c r="G32" s="2">
        <v>6815</v>
      </c>
    </row>
    <row r="33" spans="1:7" ht="12.75">
      <c r="A33" s="1"/>
      <c r="B33" s="1" t="s">
        <v>36</v>
      </c>
      <c r="C33" s="2">
        <v>1472</v>
      </c>
      <c r="D33" s="2">
        <v>1615</v>
      </c>
      <c r="E33" s="2">
        <v>1737</v>
      </c>
      <c r="F33" s="2">
        <v>1954</v>
      </c>
      <c r="G33" s="2">
        <v>2192</v>
      </c>
    </row>
    <row r="34" spans="1:7" ht="12.75">
      <c r="A34" s="1"/>
      <c r="B34" s="1" t="s">
        <v>37</v>
      </c>
      <c r="C34" s="2">
        <v>14006</v>
      </c>
      <c r="D34" s="2">
        <v>13747</v>
      </c>
      <c r="E34" s="2">
        <v>13567</v>
      </c>
      <c r="F34" s="2">
        <v>13579</v>
      </c>
      <c r="G34" s="2">
        <v>13813</v>
      </c>
    </row>
    <row r="35" spans="1:7" ht="12.75">
      <c r="A35" s="1"/>
      <c r="B35" s="1" t="s">
        <v>38</v>
      </c>
      <c r="C35" s="2">
        <v>5434</v>
      </c>
      <c r="D35" s="2">
        <v>5851</v>
      </c>
      <c r="E35" s="2">
        <v>6160</v>
      </c>
      <c r="F35" s="2">
        <v>6540</v>
      </c>
      <c r="G35" s="2">
        <v>6824</v>
      </c>
    </row>
    <row r="36" spans="1:7" ht="12.75">
      <c r="A36" s="1"/>
      <c r="B36" s="1" t="s">
        <v>39</v>
      </c>
      <c r="C36">
        <v>603</v>
      </c>
      <c r="D36">
        <v>617</v>
      </c>
      <c r="E36">
        <v>628</v>
      </c>
      <c r="F36">
        <v>641</v>
      </c>
      <c r="G36">
        <v>654</v>
      </c>
    </row>
    <row r="37" spans="1:7" ht="12.75">
      <c r="A37" s="1"/>
      <c r="B37" s="1" t="s">
        <v>40</v>
      </c>
      <c r="C37" s="2">
        <v>9766</v>
      </c>
      <c r="D37" s="2">
        <v>9835</v>
      </c>
      <c r="E37" s="2">
        <v>9852</v>
      </c>
      <c r="F37" s="2">
        <v>9834</v>
      </c>
      <c r="G37" s="2">
        <v>9805</v>
      </c>
    </row>
    <row r="38" spans="1:7" ht="12.75">
      <c r="A38" s="1"/>
      <c r="B38" s="1" t="s">
        <v>41</v>
      </c>
      <c r="C38" s="2">
        <v>2712</v>
      </c>
      <c r="D38" s="2">
        <v>2759</v>
      </c>
      <c r="E38" s="2">
        <v>2825</v>
      </c>
      <c r="F38" s="2">
        <v>3012</v>
      </c>
      <c r="G38" s="2">
        <v>3166</v>
      </c>
    </row>
    <row r="39" spans="1:7" ht="12.75">
      <c r="A39" s="1"/>
      <c r="B39" s="1" t="s">
        <v>42</v>
      </c>
      <c r="C39" s="2">
        <v>2947</v>
      </c>
      <c r="D39" s="2">
        <v>3167</v>
      </c>
      <c r="E39" s="2">
        <v>3350</v>
      </c>
      <c r="F39" s="2">
        <v>3667</v>
      </c>
      <c r="G39" s="2">
        <v>3960</v>
      </c>
    </row>
    <row r="40" spans="1:7" ht="12.75">
      <c r="A40" s="1"/>
      <c r="B40" s="1" t="s">
        <v>43</v>
      </c>
      <c r="C40" s="2">
        <v>10709</v>
      </c>
      <c r="D40" s="2">
        <v>10741</v>
      </c>
      <c r="E40" s="2">
        <v>10725</v>
      </c>
      <c r="F40" s="2">
        <v>10695</v>
      </c>
      <c r="G40" s="2">
        <v>10716</v>
      </c>
    </row>
    <row r="41" spans="1:7" ht="12.75">
      <c r="A41" s="1"/>
      <c r="B41" s="1" t="s">
        <v>44</v>
      </c>
      <c r="C41">
        <v>916</v>
      </c>
      <c r="D41">
        <v>911</v>
      </c>
      <c r="E41">
        <v>911</v>
      </c>
      <c r="F41">
        <v>938</v>
      </c>
      <c r="G41">
        <v>977</v>
      </c>
    </row>
    <row r="42" spans="1:7" ht="12.75">
      <c r="A42" s="1"/>
      <c r="B42" s="1" t="s">
        <v>45</v>
      </c>
      <c r="C42" s="2">
        <v>2533</v>
      </c>
      <c r="D42" s="2">
        <v>2660</v>
      </c>
      <c r="E42" s="2">
        <v>2781</v>
      </c>
      <c r="F42" s="2">
        <v>3006</v>
      </c>
      <c r="G42" s="2">
        <v>3174</v>
      </c>
    </row>
    <row r="43" spans="1:7" ht="12.75">
      <c r="A43" s="1"/>
      <c r="B43" s="1" t="s">
        <v>46</v>
      </c>
      <c r="C43">
        <v>668</v>
      </c>
      <c r="D43">
        <v>706</v>
      </c>
      <c r="E43">
        <v>730</v>
      </c>
      <c r="F43">
        <v>748</v>
      </c>
      <c r="G43">
        <v>759</v>
      </c>
    </row>
    <row r="44" spans="1:7" ht="12.75">
      <c r="A44" s="1"/>
      <c r="B44" s="1" t="s">
        <v>47</v>
      </c>
      <c r="C44" s="2">
        <v>4347</v>
      </c>
      <c r="D44" s="2">
        <v>4658</v>
      </c>
      <c r="E44" s="2">
        <v>4887</v>
      </c>
      <c r="F44" s="2">
        <v>5156</v>
      </c>
      <c r="G44" s="2">
        <v>5332</v>
      </c>
    </row>
    <row r="45" spans="1:7" ht="12.75">
      <c r="A45" s="1"/>
      <c r="B45" s="1" t="s">
        <v>48</v>
      </c>
      <c r="C45" s="2">
        <v>15894</v>
      </c>
      <c r="D45" s="2">
        <v>16920</v>
      </c>
      <c r="E45" s="2">
        <v>17916</v>
      </c>
      <c r="F45" s="2">
        <v>19962</v>
      </c>
      <c r="G45" s="2">
        <v>22089</v>
      </c>
    </row>
    <row r="46" spans="1:7" ht="12.75">
      <c r="A46" s="1"/>
      <c r="B46" s="1" t="s">
        <v>49</v>
      </c>
      <c r="C46" s="2">
        <v>1859</v>
      </c>
      <c r="D46" s="2">
        <v>2087</v>
      </c>
      <c r="E46" s="2">
        <v>2267</v>
      </c>
      <c r="F46" s="2">
        <v>2493</v>
      </c>
      <c r="G46" s="2">
        <v>2672</v>
      </c>
    </row>
    <row r="47" spans="1:7" ht="12.75">
      <c r="A47" s="1"/>
      <c r="B47" s="1" t="s">
        <v>50</v>
      </c>
      <c r="C47">
        <v>576</v>
      </c>
      <c r="D47">
        <v>606</v>
      </c>
      <c r="E47">
        <v>625</v>
      </c>
      <c r="F47">
        <v>646</v>
      </c>
      <c r="G47">
        <v>659</v>
      </c>
    </row>
    <row r="48" spans="1:7" ht="12.75">
      <c r="A48" s="1"/>
      <c r="B48" s="1" t="s">
        <v>51</v>
      </c>
      <c r="C48" s="2">
        <v>5090</v>
      </c>
      <c r="D48" s="2">
        <v>5295</v>
      </c>
      <c r="E48" s="2">
        <v>5457</v>
      </c>
      <c r="F48" s="2">
        <v>5731</v>
      </c>
      <c r="G48" s="2">
        <v>5951</v>
      </c>
    </row>
    <row r="49" spans="1:7" ht="12.75">
      <c r="A49" s="1"/>
      <c r="B49" s="1" t="s">
        <v>52</v>
      </c>
      <c r="C49" s="2">
        <v>4864</v>
      </c>
      <c r="D49" s="2">
        <v>5200</v>
      </c>
      <c r="E49" s="2">
        <v>5506</v>
      </c>
      <c r="F49" s="2">
        <v>6114</v>
      </c>
      <c r="G49" s="2">
        <v>6662</v>
      </c>
    </row>
    <row r="50" spans="1:7" ht="12.75">
      <c r="A50" s="1"/>
      <c r="B50" s="1" t="s">
        <v>53</v>
      </c>
      <c r="C50" s="2">
        <v>1759</v>
      </c>
      <c r="D50" s="2">
        <v>1769</v>
      </c>
      <c r="E50" s="2">
        <v>1774</v>
      </c>
      <c r="F50" s="2">
        <v>1770</v>
      </c>
      <c r="G50" s="2">
        <v>1755</v>
      </c>
    </row>
    <row r="51" spans="1:7" ht="12.75">
      <c r="A51" s="1"/>
      <c r="B51" s="1" t="s">
        <v>54</v>
      </c>
      <c r="C51" s="2">
        <v>4720</v>
      </c>
      <c r="D51" s="2">
        <v>4853</v>
      </c>
      <c r="E51" s="2">
        <v>4937</v>
      </c>
      <c r="F51" s="2">
        <v>5033</v>
      </c>
      <c r="G51" s="2">
        <v>5093</v>
      </c>
    </row>
    <row r="52" spans="1:7" ht="12.75">
      <c r="A52" s="1"/>
      <c r="B52" s="1" t="s">
        <v>55</v>
      </c>
      <c r="C52">
        <v>462</v>
      </c>
      <c r="D52">
        <v>501</v>
      </c>
      <c r="E52">
        <v>539</v>
      </c>
      <c r="F52">
        <v>603</v>
      </c>
      <c r="G52">
        <v>648</v>
      </c>
    </row>
    <row r="53" spans="1:7" ht="12.75">
      <c r="A53" s="1"/>
      <c r="C53" s="2">
        <f>SUM(C2:C52)</f>
        <v>218031</v>
      </c>
      <c r="D53" s="2">
        <f>SUM(D2:D52)</f>
        <v>225534</v>
      </c>
      <c r="E53" s="2">
        <f>SUM(E2:E52)</f>
        <v>232464</v>
      </c>
      <c r="F53" s="2">
        <f>SUM(F2:F52)</f>
        <v>247197</v>
      </c>
      <c r="G53" s="2">
        <f>SUM(G2:G52)</f>
        <v>262222</v>
      </c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spans="1:7" ht="12.75">
      <c r="A61" s="1" t="s">
        <v>1</v>
      </c>
      <c r="C61" s="1">
        <v>1995</v>
      </c>
      <c r="D61">
        <v>2000</v>
      </c>
      <c r="E61">
        <v>2005</v>
      </c>
      <c r="F61">
        <v>2015</v>
      </c>
      <c r="G61">
        <v>2025</v>
      </c>
    </row>
    <row r="62" spans="1:7" ht="12.75">
      <c r="A62" s="1"/>
      <c r="B62" s="1" t="s">
        <v>5</v>
      </c>
      <c r="C62" s="2">
        <v>1087</v>
      </c>
      <c r="D62" s="2">
        <v>1137</v>
      </c>
      <c r="E62" s="2">
        <v>1183</v>
      </c>
      <c r="F62" s="2">
        <v>1273</v>
      </c>
      <c r="G62" s="2">
        <v>1364</v>
      </c>
    </row>
    <row r="63" spans="1:7" ht="12.75">
      <c r="A63" s="1"/>
      <c r="B63" s="1" t="s">
        <v>6</v>
      </c>
      <c r="C63">
        <v>26</v>
      </c>
      <c r="D63">
        <v>29</v>
      </c>
      <c r="E63">
        <v>31</v>
      </c>
      <c r="F63">
        <v>34</v>
      </c>
      <c r="G63">
        <v>39</v>
      </c>
    </row>
    <row r="64" spans="1:7" ht="12.75">
      <c r="A64" s="1"/>
      <c r="B64" s="1" t="s">
        <v>7</v>
      </c>
      <c r="C64">
        <v>146</v>
      </c>
      <c r="D64">
        <v>177</v>
      </c>
      <c r="E64">
        <v>203</v>
      </c>
      <c r="F64">
        <v>241</v>
      </c>
      <c r="G64">
        <v>285</v>
      </c>
    </row>
    <row r="65" spans="1:7" ht="12.75">
      <c r="A65" s="1"/>
      <c r="B65" s="1" t="s">
        <v>8</v>
      </c>
      <c r="C65">
        <v>394</v>
      </c>
      <c r="D65">
        <v>409</v>
      </c>
      <c r="E65">
        <v>423</v>
      </c>
      <c r="F65">
        <v>446</v>
      </c>
      <c r="G65">
        <v>468</v>
      </c>
    </row>
    <row r="66" spans="1:7" ht="12.75">
      <c r="A66" s="1"/>
      <c r="B66" s="1" t="s">
        <v>9</v>
      </c>
      <c r="C66" s="2">
        <v>2414</v>
      </c>
      <c r="D66" s="2">
        <v>2425</v>
      </c>
      <c r="E66" s="2">
        <v>2511</v>
      </c>
      <c r="F66" s="2">
        <v>2933</v>
      </c>
      <c r="G66" s="2">
        <v>3426</v>
      </c>
    </row>
    <row r="67" spans="1:7" ht="12.75">
      <c r="A67" s="1"/>
      <c r="B67" s="1" t="s">
        <v>10</v>
      </c>
      <c r="C67">
        <v>164</v>
      </c>
      <c r="D67">
        <v>196</v>
      </c>
      <c r="E67">
        <v>224</v>
      </c>
      <c r="F67">
        <v>265</v>
      </c>
      <c r="G67">
        <v>309</v>
      </c>
    </row>
    <row r="68" spans="1:7" ht="12.75">
      <c r="A68" s="1"/>
      <c r="B68" s="1" t="s">
        <v>11</v>
      </c>
      <c r="C68">
        <v>300</v>
      </c>
      <c r="D68">
        <v>324</v>
      </c>
      <c r="E68">
        <v>350</v>
      </c>
      <c r="F68">
        <v>419</v>
      </c>
      <c r="G68">
        <v>490</v>
      </c>
    </row>
    <row r="69" spans="1:7" ht="12.75">
      <c r="A69" s="1"/>
      <c r="B69" s="1" t="s">
        <v>12</v>
      </c>
      <c r="C69">
        <v>131</v>
      </c>
      <c r="D69">
        <v>147</v>
      </c>
      <c r="E69">
        <v>158</v>
      </c>
      <c r="F69">
        <v>179</v>
      </c>
      <c r="G69">
        <v>199</v>
      </c>
    </row>
    <row r="70" spans="1:7" ht="12.75">
      <c r="A70" s="1"/>
      <c r="B70" s="1" t="s">
        <v>13</v>
      </c>
      <c r="C70">
        <v>352</v>
      </c>
      <c r="D70">
        <v>321</v>
      </c>
      <c r="E70">
        <v>316</v>
      </c>
      <c r="F70">
        <v>348</v>
      </c>
      <c r="G70">
        <v>386</v>
      </c>
    </row>
    <row r="71" spans="1:7" ht="12.75">
      <c r="A71" s="1"/>
      <c r="B71" s="1" t="s">
        <v>14</v>
      </c>
      <c r="C71" s="2">
        <v>2078</v>
      </c>
      <c r="D71" s="2">
        <v>2326</v>
      </c>
      <c r="E71" s="2">
        <v>2573</v>
      </c>
      <c r="F71" s="2">
        <v>3071</v>
      </c>
      <c r="G71" s="2">
        <v>3556</v>
      </c>
    </row>
    <row r="72" spans="1:7" ht="12.75">
      <c r="A72" s="1"/>
      <c r="B72" s="1" t="s">
        <v>15</v>
      </c>
      <c r="C72" s="2">
        <v>2019</v>
      </c>
      <c r="D72" s="2">
        <v>2279</v>
      </c>
      <c r="E72" s="2">
        <v>2515</v>
      </c>
      <c r="F72" s="2">
        <v>2929</v>
      </c>
      <c r="G72" s="2">
        <v>3322</v>
      </c>
    </row>
    <row r="73" spans="1:7" ht="12.75">
      <c r="A73" s="1"/>
      <c r="B73" s="1" t="s">
        <v>16</v>
      </c>
      <c r="C73">
        <v>29</v>
      </c>
      <c r="D73">
        <v>31</v>
      </c>
      <c r="E73">
        <v>33</v>
      </c>
      <c r="F73">
        <v>38</v>
      </c>
      <c r="G73">
        <v>42</v>
      </c>
    </row>
    <row r="74" spans="1:7" ht="12.75">
      <c r="A74" s="1"/>
      <c r="B74" s="1" t="s">
        <v>17</v>
      </c>
      <c r="C74">
        <v>6</v>
      </c>
      <c r="D74">
        <v>8</v>
      </c>
      <c r="E74">
        <v>11</v>
      </c>
      <c r="F74">
        <v>14</v>
      </c>
      <c r="G74">
        <v>17</v>
      </c>
    </row>
    <row r="75" spans="1:7" ht="12.75">
      <c r="A75" s="1"/>
      <c r="B75" s="1" t="s">
        <v>18</v>
      </c>
      <c r="C75" s="2">
        <v>1813</v>
      </c>
      <c r="D75" s="2">
        <v>1865</v>
      </c>
      <c r="E75" s="2">
        <v>1914</v>
      </c>
      <c r="F75" s="2">
        <v>2037</v>
      </c>
      <c r="G75" s="2">
        <v>2176</v>
      </c>
    </row>
    <row r="76" spans="1:7" ht="12.75">
      <c r="A76" s="1"/>
      <c r="B76" s="1" t="s">
        <v>19</v>
      </c>
      <c r="C76">
        <v>471</v>
      </c>
      <c r="D76">
        <v>502</v>
      </c>
      <c r="E76">
        <v>530</v>
      </c>
      <c r="F76">
        <v>572</v>
      </c>
      <c r="G76">
        <v>615</v>
      </c>
    </row>
    <row r="77" spans="1:7" ht="12.75">
      <c r="A77" s="1"/>
      <c r="B77" s="1" t="s">
        <v>20</v>
      </c>
      <c r="C77">
        <v>56</v>
      </c>
      <c r="D77">
        <v>62</v>
      </c>
      <c r="E77">
        <v>69</v>
      </c>
      <c r="F77">
        <v>82</v>
      </c>
      <c r="G77">
        <v>91</v>
      </c>
    </row>
    <row r="78" spans="1:7" ht="12.75">
      <c r="A78" s="1"/>
      <c r="B78" s="1" t="s">
        <v>21</v>
      </c>
      <c r="C78">
        <v>158</v>
      </c>
      <c r="D78">
        <v>173</v>
      </c>
      <c r="E78">
        <v>188</v>
      </c>
      <c r="F78">
        <v>219</v>
      </c>
      <c r="G78">
        <v>249</v>
      </c>
    </row>
    <row r="79" spans="1:7" ht="12.75">
      <c r="A79" s="1"/>
      <c r="B79" s="1" t="s">
        <v>22</v>
      </c>
      <c r="C79">
        <v>274</v>
      </c>
      <c r="D79">
        <v>287</v>
      </c>
      <c r="E79">
        <v>298</v>
      </c>
      <c r="F79">
        <v>321</v>
      </c>
      <c r="G79">
        <v>343</v>
      </c>
    </row>
    <row r="80" spans="1:7" ht="12.75">
      <c r="A80" s="1"/>
      <c r="B80" s="1" t="s">
        <v>23</v>
      </c>
      <c r="C80" s="2">
        <v>1382</v>
      </c>
      <c r="D80" s="2">
        <v>1448</v>
      </c>
      <c r="E80" s="2">
        <v>1521</v>
      </c>
      <c r="F80" s="2">
        <v>1685</v>
      </c>
      <c r="G80" s="2">
        <v>1849</v>
      </c>
    </row>
    <row r="81" spans="1:7" ht="12.75">
      <c r="A81" s="1"/>
      <c r="B81" s="1" t="s">
        <v>24</v>
      </c>
      <c r="C81">
        <v>5</v>
      </c>
      <c r="D81">
        <v>5</v>
      </c>
      <c r="E81">
        <v>5</v>
      </c>
      <c r="F81">
        <v>7</v>
      </c>
      <c r="G81">
        <v>8</v>
      </c>
    </row>
    <row r="82" spans="1:7" ht="12.75">
      <c r="A82" s="1"/>
      <c r="B82" s="1" t="s">
        <v>25</v>
      </c>
      <c r="C82" s="2">
        <v>1347</v>
      </c>
      <c r="D82" s="2">
        <v>1489</v>
      </c>
      <c r="E82" s="2">
        <v>1609</v>
      </c>
      <c r="F82" s="2">
        <v>1841</v>
      </c>
      <c r="G82" s="2">
        <v>2073</v>
      </c>
    </row>
    <row r="83" spans="1:7" ht="12.75">
      <c r="A83" s="1"/>
      <c r="B83" s="1" t="s">
        <v>26</v>
      </c>
      <c r="C83">
        <v>373</v>
      </c>
      <c r="D83">
        <v>417</v>
      </c>
      <c r="E83">
        <v>461</v>
      </c>
      <c r="F83">
        <v>557</v>
      </c>
      <c r="G83">
        <v>655</v>
      </c>
    </row>
    <row r="84" spans="1:7" ht="12.75">
      <c r="A84" s="1"/>
      <c r="B84" s="1" t="s">
        <v>27</v>
      </c>
      <c r="C84" s="2">
        <v>1379</v>
      </c>
      <c r="D84" s="2">
        <v>1435</v>
      </c>
      <c r="E84" s="2">
        <v>1486</v>
      </c>
      <c r="F84" s="2">
        <v>1594</v>
      </c>
      <c r="G84" s="2">
        <v>1705</v>
      </c>
    </row>
    <row r="85" spans="1:7" ht="12.75">
      <c r="A85" s="1"/>
      <c r="B85" s="1" t="s">
        <v>28</v>
      </c>
      <c r="C85">
        <v>127</v>
      </c>
      <c r="D85">
        <v>158</v>
      </c>
      <c r="E85">
        <v>185</v>
      </c>
      <c r="F85">
        <v>233</v>
      </c>
      <c r="G85">
        <v>279</v>
      </c>
    </row>
    <row r="86" spans="1:7" ht="12.75">
      <c r="A86" s="1"/>
      <c r="B86" s="1" t="s">
        <v>29</v>
      </c>
      <c r="C86">
        <v>968</v>
      </c>
      <c r="D86" s="2">
        <v>1012</v>
      </c>
      <c r="E86" s="2">
        <v>1049</v>
      </c>
      <c r="F86" s="2">
        <v>1107</v>
      </c>
      <c r="G86" s="2">
        <v>1162</v>
      </c>
    </row>
    <row r="87" spans="1:7" ht="12.75">
      <c r="A87" s="1"/>
      <c r="B87" s="1" t="s">
        <v>30</v>
      </c>
      <c r="C87">
        <v>589</v>
      </c>
      <c r="D87">
        <v>628</v>
      </c>
      <c r="E87">
        <v>662</v>
      </c>
      <c r="F87">
        <v>730</v>
      </c>
      <c r="G87">
        <v>800</v>
      </c>
    </row>
    <row r="88" spans="1:7" ht="12.75">
      <c r="A88" s="1"/>
      <c r="B88" s="1" t="s">
        <v>31</v>
      </c>
      <c r="C88">
        <v>3</v>
      </c>
      <c r="D88">
        <v>3</v>
      </c>
      <c r="E88">
        <v>6</v>
      </c>
      <c r="F88">
        <v>6</v>
      </c>
      <c r="G88">
        <v>6</v>
      </c>
    </row>
    <row r="89" spans="1:7" ht="12.75">
      <c r="A89" s="1"/>
      <c r="B89" s="1" t="s">
        <v>32</v>
      </c>
      <c r="C89">
        <v>64</v>
      </c>
      <c r="D89">
        <v>72</v>
      </c>
      <c r="E89">
        <v>82</v>
      </c>
      <c r="F89">
        <v>95</v>
      </c>
      <c r="G89">
        <v>109</v>
      </c>
    </row>
    <row r="90" spans="1:7" ht="12.75">
      <c r="A90" s="1"/>
      <c r="B90" s="1" t="s">
        <v>33</v>
      </c>
      <c r="C90">
        <v>109</v>
      </c>
      <c r="D90">
        <v>138</v>
      </c>
      <c r="E90">
        <v>159</v>
      </c>
      <c r="F90">
        <v>182</v>
      </c>
      <c r="G90">
        <v>202</v>
      </c>
    </row>
    <row r="91" spans="1:7" ht="12.75">
      <c r="A91" s="1"/>
      <c r="B91" s="1" t="s">
        <v>34</v>
      </c>
      <c r="C91">
        <v>8</v>
      </c>
      <c r="D91">
        <v>9</v>
      </c>
      <c r="E91">
        <v>10</v>
      </c>
      <c r="F91">
        <v>14</v>
      </c>
      <c r="G91">
        <v>14</v>
      </c>
    </row>
    <row r="92" spans="1:7" ht="12.75">
      <c r="A92" s="1"/>
      <c r="B92" s="1" t="s">
        <v>35</v>
      </c>
      <c r="C92" s="2">
        <v>1151</v>
      </c>
      <c r="D92" s="2">
        <v>1239</v>
      </c>
      <c r="E92" s="2">
        <v>1328</v>
      </c>
      <c r="F92" s="2">
        <v>1522</v>
      </c>
      <c r="G92" s="2">
        <v>1721</v>
      </c>
    </row>
    <row r="93" spans="1:7" ht="12.75">
      <c r="A93" s="1"/>
      <c r="B93" s="1" t="s">
        <v>36</v>
      </c>
      <c r="C93">
        <v>41</v>
      </c>
      <c r="D93">
        <v>48</v>
      </c>
      <c r="E93">
        <v>56</v>
      </c>
      <c r="F93">
        <v>71</v>
      </c>
      <c r="G93">
        <v>89</v>
      </c>
    </row>
    <row r="94" spans="1:7" ht="12.75">
      <c r="A94" s="1"/>
      <c r="B94" s="1" t="s">
        <v>37</v>
      </c>
      <c r="C94" s="2">
        <v>3192</v>
      </c>
      <c r="D94" s="2">
        <v>3299</v>
      </c>
      <c r="E94" s="2">
        <v>3416</v>
      </c>
      <c r="F94" s="2">
        <v>3723</v>
      </c>
      <c r="G94" s="2">
        <v>4048</v>
      </c>
    </row>
    <row r="95" spans="1:7" ht="12.75">
      <c r="A95" s="1"/>
      <c r="B95" s="1" t="s">
        <v>38</v>
      </c>
      <c r="C95" s="2">
        <v>1598</v>
      </c>
      <c r="D95" s="2">
        <v>1738</v>
      </c>
      <c r="E95" s="2">
        <v>1857</v>
      </c>
      <c r="F95" s="2">
        <v>2054</v>
      </c>
      <c r="G95" s="2">
        <v>2244</v>
      </c>
    </row>
    <row r="96" spans="1:7" ht="12.75">
      <c r="A96" s="1"/>
      <c r="B96" s="1" t="s">
        <v>39</v>
      </c>
      <c r="C96">
        <v>3</v>
      </c>
      <c r="D96">
        <v>5</v>
      </c>
      <c r="E96">
        <v>5</v>
      </c>
      <c r="F96">
        <v>5</v>
      </c>
      <c r="G96">
        <v>5</v>
      </c>
    </row>
    <row r="97" spans="1:7" ht="12.75">
      <c r="A97" s="1"/>
      <c r="B97" s="1" t="s">
        <v>40</v>
      </c>
      <c r="C97" s="2">
        <v>1250</v>
      </c>
      <c r="D97" s="2">
        <v>1320</v>
      </c>
      <c r="E97" s="2">
        <v>1386</v>
      </c>
      <c r="F97" s="2">
        <v>1520</v>
      </c>
      <c r="G97" s="2">
        <v>1660</v>
      </c>
    </row>
    <row r="98" spans="1:7" ht="12.75">
      <c r="A98" s="1"/>
      <c r="B98" s="1" t="s">
        <v>41</v>
      </c>
      <c r="C98">
        <v>257</v>
      </c>
      <c r="D98">
        <v>282</v>
      </c>
      <c r="E98">
        <v>311</v>
      </c>
      <c r="F98">
        <v>373</v>
      </c>
      <c r="G98">
        <v>433</v>
      </c>
    </row>
    <row r="99" spans="1:7" ht="12.75">
      <c r="A99" s="1"/>
      <c r="B99" s="1" t="s">
        <v>42</v>
      </c>
      <c r="C99">
        <v>56</v>
      </c>
      <c r="D99">
        <v>65</v>
      </c>
      <c r="E99">
        <v>74</v>
      </c>
      <c r="F99">
        <v>87</v>
      </c>
      <c r="G99">
        <v>101</v>
      </c>
    </row>
    <row r="100" spans="1:7" ht="12.75">
      <c r="A100" s="1"/>
      <c r="B100" s="1" t="s">
        <v>43</v>
      </c>
      <c r="C100" s="2">
        <v>1168</v>
      </c>
      <c r="D100" s="2">
        <v>1224</v>
      </c>
      <c r="E100" s="2">
        <v>1279</v>
      </c>
      <c r="F100" s="2">
        <v>1396</v>
      </c>
      <c r="G100" s="2">
        <v>1530</v>
      </c>
    </row>
    <row r="101" spans="1:7" ht="12.75">
      <c r="A101" s="1"/>
      <c r="B101" s="1" t="s">
        <v>44</v>
      </c>
      <c r="C101">
        <v>48</v>
      </c>
      <c r="D101">
        <v>54</v>
      </c>
      <c r="E101">
        <v>60</v>
      </c>
      <c r="F101">
        <v>75</v>
      </c>
      <c r="G101">
        <v>91</v>
      </c>
    </row>
    <row r="102" spans="1:7" ht="12.75">
      <c r="A102" s="1"/>
      <c r="B102" s="1" t="s">
        <v>45</v>
      </c>
      <c r="C102" s="2">
        <v>1103</v>
      </c>
      <c r="D102" s="2">
        <v>1156</v>
      </c>
      <c r="E102" s="2">
        <v>1205</v>
      </c>
      <c r="F102" s="2">
        <v>1306</v>
      </c>
      <c r="G102" s="2">
        <v>1402</v>
      </c>
    </row>
    <row r="103" spans="1:7" ht="12.75">
      <c r="A103" s="1"/>
      <c r="B103" s="1" t="s">
        <v>46</v>
      </c>
      <c r="C103">
        <v>3</v>
      </c>
      <c r="D103">
        <v>5</v>
      </c>
      <c r="E103">
        <v>5</v>
      </c>
      <c r="F103">
        <v>6</v>
      </c>
      <c r="G103">
        <v>7</v>
      </c>
    </row>
    <row r="104" spans="1:7" ht="12.75">
      <c r="A104" s="1"/>
      <c r="B104" s="1" t="s">
        <v>47</v>
      </c>
      <c r="C104">
        <v>853</v>
      </c>
      <c r="D104">
        <v>929</v>
      </c>
      <c r="E104">
        <v>999</v>
      </c>
      <c r="F104" s="2">
        <v>1114</v>
      </c>
      <c r="G104" s="2">
        <v>1223</v>
      </c>
    </row>
    <row r="105" spans="1:7" ht="12.75">
      <c r="A105" s="1"/>
      <c r="B105" s="1" t="s">
        <v>48</v>
      </c>
      <c r="C105" s="2">
        <v>2292</v>
      </c>
      <c r="D105" s="2">
        <v>2543</v>
      </c>
      <c r="E105" s="2">
        <v>2797</v>
      </c>
      <c r="F105" s="2">
        <v>3325</v>
      </c>
      <c r="G105" s="2">
        <v>3871</v>
      </c>
    </row>
    <row r="106" spans="1:7" ht="12.75">
      <c r="A106" s="1"/>
      <c r="B106" s="1" t="s">
        <v>49</v>
      </c>
      <c r="C106">
        <v>18</v>
      </c>
      <c r="D106">
        <v>22</v>
      </c>
      <c r="E106">
        <v>27</v>
      </c>
      <c r="F106">
        <v>33</v>
      </c>
      <c r="G106">
        <v>39</v>
      </c>
    </row>
    <row r="107" spans="1:7" ht="12.75">
      <c r="A107" s="1"/>
      <c r="B107" s="1" t="s">
        <v>50</v>
      </c>
      <c r="C107">
        <v>2</v>
      </c>
      <c r="D107">
        <v>2</v>
      </c>
      <c r="E107">
        <v>4</v>
      </c>
      <c r="F107">
        <v>6</v>
      </c>
      <c r="G107">
        <v>6</v>
      </c>
    </row>
    <row r="108" spans="1:7" ht="12.75">
      <c r="A108" s="1"/>
      <c r="B108" s="1" t="s">
        <v>51</v>
      </c>
      <c r="C108" s="2">
        <v>1298</v>
      </c>
      <c r="D108" s="2">
        <v>1416</v>
      </c>
      <c r="E108" s="2">
        <v>1526</v>
      </c>
      <c r="F108" s="2">
        <v>1750</v>
      </c>
      <c r="G108" s="2">
        <v>1973</v>
      </c>
    </row>
    <row r="109" spans="1:7" ht="12.75">
      <c r="A109" s="1"/>
      <c r="B109" s="1" t="s">
        <v>52</v>
      </c>
      <c r="C109">
        <v>180</v>
      </c>
      <c r="D109">
        <v>192</v>
      </c>
      <c r="E109">
        <v>208</v>
      </c>
      <c r="F109">
        <v>243</v>
      </c>
      <c r="G109">
        <v>279</v>
      </c>
    </row>
    <row r="110" spans="1:7" ht="12.75">
      <c r="A110" s="1"/>
      <c r="B110" s="1" t="s">
        <v>53</v>
      </c>
      <c r="C110">
        <v>57</v>
      </c>
      <c r="D110">
        <v>58</v>
      </c>
      <c r="E110">
        <v>60</v>
      </c>
      <c r="F110">
        <v>62</v>
      </c>
      <c r="G110">
        <v>66</v>
      </c>
    </row>
    <row r="111" spans="1:7" ht="12.75">
      <c r="A111" s="1"/>
      <c r="B111" s="1" t="s">
        <v>54</v>
      </c>
      <c r="C111">
        <v>283</v>
      </c>
      <c r="D111">
        <v>326</v>
      </c>
      <c r="E111">
        <v>366</v>
      </c>
      <c r="F111">
        <v>436</v>
      </c>
      <c r="G111">
        <v>501</v>
      </c>
    </row>
    <row r="112" spans="1:7" ht="12.75">
      <c r="A112" s="1"/>
      <c r="B112" s="1" t="s">
        <v>55</v>
      </c>
      <c r="C112">
        <v>3</v>
      </c>
      <c r="D112">
        <v>6</v>
      </c>
      <c r="E112">
        <v>7</v>
      </c>
      <c r="F112">
        <v>8</v>
      </c>
      <c r="G112">
        <v>11</v>
      </c>
    </row>
    <row r="113" spans="1:7" ht="12.75">
      <c r="A113" s="1"/>
      <c r="C113" s="2">
        <f>SUM(C62:C112)</f>
        <v>33128</v>
      </c>
      <c r="D113" s="2">
        <f>SUM(D62:D112)</f>
        <v>35441</v>
      </c>
      <c r="E113" s="2">
        <f>SUM(E62:E112)</f>
        <v>37741</v>
      </c>
      <c r="F113" s="2">
        <f>SUM(F62:F112)</f>
        <v>42587</v>
      </c>
      <c r="G113" s="2">
        <f>SUM(G62:G112)</f>
        <v>47539</v>
      </c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spans="1:7" ht="12.75">
      <c r="A121" s="1" t="s">
        <v>163</v>
      </c>
      <c r="C121" s="1">
        <v>1995</v>
      </c>
      <c r="D121">
        <v>2000</v>
      </c>
      <c r="E121">
        <v>2005</v>
      </c>
      <c r="F121">
        <v>2015</v>
      </c>
      <c r="G121">
        <v>2025</v>
      </c>
    </row>
    <row r="122" spans="1:7" ht="12.75">
      <c r="A122" s="1"/>
      <c r="B122" s="1" t="s">
        <v>5</v>
      </c>
      <c r="C122">
        <v>16</v>
      </c>
      <c r="D122">
        <v>18</v>
      </c>
      <c r="E122">
        <v>18</v>
      </c>
      <c r="F122">
        <v>20</v>
      </c>
      <c r="G122">
        <v>23</v>
      </c>
    </row>
    <row r="123" spans="1:7" ht="12.75">
      <c r="A123" s="1"/>
      <c r="B123" s="1" t="s">
        <v>6</v>
      </c>
      <c r="C123">
        <v>92</v>
      </c>
      <c r="D123">
        <v>93</v>
      </c>
      <c r="E123">
        <v>92</v>
      </c>
      <c r="F123">
        <v>92</v>
      </c>
      <c r="G123">
        <v>95</v>
      </c>
    </row>
    <row r="124" spans="1:7" ht="12.75">
      <c r="A124" s="1"/>
      <c r="B124" s="1" t="s">
        <v>7</v>
      </c>
      <c r="C124">
        <v>244</v>
      </c>
      <c r="D124">
        <v>262</v>
      </c>
      <c r="E124">
        <v>277</v>
      </c>
      <c r="F124">
        <v>304</v>
      </c>
      <c r="G124">
        <v>332</v>
      </c>
    </row>
    <row r="125" spans="1:7" ht="12.75">
      <c r="A125" s="1"/>
      <c r="B125" s="1" t="s">
        <v>8</v>
      </c>
      <c r="C125">
        <v>14</v>
      </c>
      <c r="D125">
        <v>15</v>
      </c>
      <c r="E125">
        <v>16</v>
      </c>
      <c r="F125">
        <v>18</v>
      </c>
      <c r="G125">
        <v>20</v>
      </c>
    </row>
    <row r="126" spans="1:7" ht="12.75">
      <c r="A126" s="1"/>
      <c r="B126" s="1" t="s">
        <v>9</v>
      </c>
      <c r="C126">
        <v>299</v>
      </c>
      <c r="D126">
        <v>292</v>
      </c>
      <c r="E126">
        <v>296</v>
      </c>
      <c r="F126">
        <v>342</v>
      </c>
      <c r="G126">
        <v>393</v>
      </c>
    </row>
    <row r="127" spans="1:7" ht="12.75">
      <c r="A127" s="1"/>
      <c r="B127" s="1" t="s">
        <v>10</v>
      </c>
      <c r="C127">
        <v>35</v>
      </c>
      <c r="D127">
        <v>41</v>
      </c>
      <c r="E127">
        <v>46</v>
      </c>
      <c r="F127">
        <v>53</v>
      </c>
      <c r="G127">
        <v>61</v>
      </c>
    </row>
    <row r="128" spans="1:7" ht="12.75">
      <c r="A128" s="1"/>
      <c r="B128" s="1" t="s">
        <v>11</v>
      </c>
      <c r="C128">
        <v>8</v>
      </c>
      <c r="D128">
        <v>8</v>
      </c>
      <c r="E128">
        <v>8</v>
      </c>
      <c r="F128">
        <v>10</v>
      </c>
      <c r="G128">
        <v>11</v>
      </c>
    </row>
    <row r="129" spans="1:7" ht="12.75">
      <c r="A129" s="1"/>
      <c r="B129" s="1" t="s">
        <v>12</v>
      </c>
      <c r="C129">
        <v>2</v>
      </c>
      <c r="D129">
        <v>2</v>
      </c>
      <c r="E129">
        <v>2</v>
      </c>
      <c r="F129">
        <v>2</v>
      </c>
      <c r="G129">
        <v>2</v>
      </c>
    </row>
    <row r="130" spans="1:7" ht="12.75">
      <c r="A130" s="1"/>
      <c r="B130" s="1" t="s">
        <v>13</v>
      </c>
      <c r="C130">
        <v>1</v>
      </c>
      <c r="D130">
        <v>0</v>
      </c>
      <c r="E130">
        <v>0</v>
      </c>
      <c r="F130">
        <v>0</v>
      </c>
      <c r="G130">
        <v>0</v>
      </c>
    </row>
    <row r="131" spans="1:7" ht="12.75">
      <c r="A131" s="1"/>
      <c r="B131" s="1" t="s">
        <v>14</v>
      </c>
      <c r="C131">
        <v>45</v>
      </c>
      <c r="D131">
        <v>51</v>
      </c>
      <c r="E131">
        <v>58</v>
      </c>
      <c r="F131">
        <v>70</v>
      </c>
      <c r="G131">
        <v>84</v>
      </c>
    </row>
    <row r="132" spans="1:7" ht="12.75">
      <c r="A132" s="1"/>
      <c r="B132" s="1" t="s">
        <v>15</v>
      </c>
      <c r="C132">
        <v>16</v>
      </c>
      <c r="D132">
        <v>17</v>
      </c>
      <c r="E132">
        <v>18</v>
      </c>
      <c r="F132">
        <v>19</v>
      </c>
      <c r="G132">
        <v>21</v>
      </c>
    </row>
    <row r="133" spans="1:7" ht="12.75">
      <c r="A133" s="1"/>
      <c r="B133" s="1" t="s">
        <v>16</v>
      </c>
      <c r="C133">
        <v>6</v>
      </c>
      <c r="D133">
        <v>6</v>
      </c>
      <c r="E133">
        <v>6</v>
      </c>
      <c r="F133">
        <v>8</v>
      </c>
      <c r="G133">
        <v>8</v>
      </c>
    </row>
    <row r="134" spans="1:7" ht="12.75">
      <c r="A134" s="1"/>
      <c r="B134" s="1" t="s">
        <v>17</v>
      </c>
      <c r="C134">
        <v>16</v>
      </c>
      <c r="D134">
        <v>21</v>
      </c>
      <c r="E134">
        <v>25</v>
      </c>
      <c r="F134">
        <v>29</v>
      </c>
      <c r="G134">
        <v>32</v>
      </c>
    </row>
    <row r="135" spans="1:7" ht="12.75">
      <c r="A135" s="1"/>
      <c r="B135" s="1" t="s">
        <v>18</v>
      </c>
      <c r="C135">
        <v>25</v>
      </c>
      <c r="D135">
        <v>26</v>
      </c>
      <c r="E135">
        <v>28</v>
      </c>
      <c r="F135">
        <v>33</v>
      </c>
      <c r="G135">
        <v>39</v>
      </c>
    </row>
    <row r="136" spans="1:7" ht="12.75">
      <c r="A136" s="1"/>
      <c r="B136" s="1" t="s">
        <v>19</v>
      </c>
      <c r="C136">
        <v>14</v>
      </c>
      <c r="D136">
        <v>16</v>
      </c>
      <c r="E136">
        <v>16</v>
      </c>
      <c r="F136">
        <v>18</v>
      </c>
      <c r="G136">
        <v>19</v>
      </c>
    </row>
    <row r="137" spans="1:7" ht="12.75">
      <c r="A137" s="1"/>
      <c r="B137" s="1" t="s">
        <v>20</v>
      </c>
      <c r="C137">
        <v>8</v>
      </c>
      <c r="D137">
        <v>9</v>
      </c>
      <c r="E137">
        <v>11</v>
      </c>
      <c r="F137">
        <v>13</v>
      </c>
      <c r="G137">
        <v>14</v>
      </c>
    </row>
    <row r="138" spans="1:7" ht="12.75">
      <c r="A138" s="1"/>
      <c r="B138" s="1" t="s">
        <v>21</v>
      </c>
      <c r="C138">
        <v>23</v>
      </c>
      <c r="D138">
        <v>27</v>
      </c>
      <c r="E138">
        <v>29</v>
      </c>
      <c r="F138">
        <v>32</v>
      </c>
      <c r="G138">
        <v>36</v>
      </c>
    </row>
    <row r="139" spans="1:7" ht="12.75">
      <c r="A139" s="1"/>
      <c r="B139" s="1" t="s">
        <v>22</v>
      </c>
      <c r="C139">
        <v>6</v>
      </c>
      <c r="D139">
        <v>6</v>
      </c>
      <c r="E139">
        <v>6</v>
      </c>
      <c r="F139">
        <v>8</v>
      </c>
      <c r="G139">
        <v>8</v>
      </c>
    </row>
    <row r="140" spans="1:7" ht="12.75">
      <c r="A140" s="1"/>
      <c r="B140" s="1" t="s">
        <v>23</v>
      </c>
      <c r="C140">
        <v>20</v>
      </c>
      <c r="D140">
        <v>20</v>
      </c>
      <c r="E140">
        <v>20</v>
      </c>
      <c r="F140">
        <v>22</v>
      </c>
      <c r="G140">
        <v>25</v>
      </c>
    </row>
    <row r="141" spans="1:7" ht="12.75">
      <c r="A141" s="1"/>
      <c r="B141" s="1" t="s">
        <v>24</v>
      </c>
      <c r="C141">
        <v>6</v>
      </c>
      <c r="D141">
        <v>6</v>
      </c>
      <c r="E141">
        <v>6</v>
      </c>
      <c r="F141">
        <v>6</v>
      </c>
      <c r="G141">
        <v>7</v>
      </c>
    </row>
    <row r="142" spans="1:7" ht="12.75">
      <c r="A142" s="1"/>
      <c r="B142" s="1" t="s">
        <v>25</v>
      </c>
      <c r="C142">
        <v>14</v>
      </c>
      <c r="D142">
        <v>16</v>
      </c>
      <c r="E142">
        <v>16</v>
      </c>
      <c r="F142">
        <v>19</v>
      </c>
      <c r="G142">
        <v>21</v>
      </c>
    </row>
    <row r="143" spans="1:7" ht="12.75">
      <c r="A143" s="1"/>
      <c r="B143" s="1" t="s">
        <v>26</v>
      </c>
      <c r="C143">
        <v>14</v>
      </c>
      <c r="D143">
        <v>14</v>
      </c>
      <c r="E143">
        <v>14</v>
      </c>
      <c r="F143">
        <v>16</v>
      </c>
      <c r="G143">
        <v>19</v>
      </c>
    </row>
    <row r="144" spans="1:7" ht="12.75">
      <c r="A144" s="1"/>
      <c r="B144" s="1" t="s">
        <v>27</v>
      </c>
      <c r="C144">
        <v>59</v>
      </c>
      <c r="D144">
        <v>61</v>
      </c>
      <c r="E144">
        <v>63</v>
      </c>
      <c r="F144">
        <v>67</v>
      </c>
      <c r="G144">
        <v>72</v>
      </c>
    </row>
    <row r="145" spans="1:7" ht="12.75">
      <c r="A145" s="1"/>
      <c r="B145" s="1" t="s">
        <v>28</v>
      </c>
      <c r="C145">
        <v>56</v>
      </c>
      <c r="D145">
        <v>64</v>
      </c>
      <c r="E145">
        <v>71</v>
      </c>
      <c r="F145">
        <v>88</v>
      </c>
      <c r="G145">
        <v>104</v>
      </c>
    </row>
    <row r="146" spans="1:7" ht="12.75">
      <c r="A146" s="1"/>
      <c r="B146" s="1" t="s">
        <v>29</v>
      </c>
      <c r="C146">
        <v>8</v>
      </c>
      <c r="D146">
        <v>8</v>
      </c>
      <c r="E146">
        <v>8</v>
      </c>
      <c r="F146">
        <v>8</v>
      </c>
      <c r="G146">
        <v>8</v>
      </c>
    </row>
    <row r="147" spans="1:7" ht="12.75">
      <c r="A147" s="1"/>
      <c r="B147" s="1" t="s">
        <v>30</v>
      </c>
      <c r="C147">
        <v>22</v>
      </c>
      <c r="D147">
        <v>24</v>
      </c>
      <c r="E147">
        <v>26</v>
      </c>
      <c r="F147">
        <v>30</v>
      </c>
      <c r="G147">
        <v>32</v>
      </c>
    </row>
    <row r="148" spans="1:7" ht="12.75">
      <c r="A148" s="1"/>
      <c r="B148" s="1" t="s">
        <v>31</v>
      </c>
      <c r="C148">
        <v>53</v>
      </c>
      <c r="D148">
        <v>61</v>
      </c>
      <c r="E148">
        <v>67</v>
      </c>
      <c r="F148">
        <v>78</v>
      </c>
      <c r="G148">
        <v>92</v>
      </c>
    </row>
    <row r="149" spans="1:7" ht="12.75">
      <c r="A149" s="1"/>
      <c r="B149" s="1" t="s">
        <v>32</v>
      </c>
      <c r="C149">
        <v>14</v>
      </c>
      <c r="D149">
        <v>16</v>
      </c>
      <c r="E149">
        <v>18</v>
      </c>
      <c r="F149">
        <v>22</v>
      </c>
      <c r="G149">
        <v>25</v>
      </c>
    </row>
    <row r="150" spans="1:7" ht="12.75">
      <c r="A150" s="1"/>
      <c r="B150" s="1" t="s">
        <v>33</v>
      </c>
      <c r="C150">
        <v>26</v>
      </c>
      <c r="D150">
        <v>31</v>
      </c>
      <c r="E150">
        <v>32</v>
      </c>
      <c r="F150">
        <v>32</v>
      </c>
      <c r="G150">
        <v>34</v>
      </c>
    </row>
    <row r="151" spans="1:7" ht="12.75">
      <c r="A151" s="1"/>
      <c r="B151" s="1" t="s">
        <v>34</v>
      </c>
      <c r="C151">
        <v>2</v>
      </c>
      <c r="D151">
        <v>2</v>
      </c>
      <c r="E151">
        <v>2</v>
      </c>
      <c r="F151">
        <v>3</v>
      </c>
      <c r="G151">
        <v>4</v>
      </c>
    </row>
    <row r="152" spans="1:7" ht="12.75">
      <c r="A152" s="1"/>
      <c r="B152" s="1" t="s">
        <v>35</v>
      </c>
      <c r="C152">
        <v>20</v>
      </c>
      <c r="D152">
        <v>20</v>
      </c>
      <c r="E152">
        <v>23</v>
      </c>
      <c r="F152">
        <v>25</v>
      </c>
      <c r="G152">
        <v>29</v>
      </c>
    </row>
    <row r="153" spans="1:7" ht="12.75">
      <c r="A153" s="1"/>
      <c r="B153" s="1" t="s">
        <v>36</v>
      </c>
      <c r="C153">
        <v>150</v>
      </c>
      <c r="D153">
        <v>169</v>
      </c>
      <c r="E153">
        <v>186</v>
      </c>
      <c r="F153">
        <v>230</v>
      </c>
      <c r="G153">
        <v>275</v>
      </c>
    </row>
    <row r="154" spans="1:7" ht="12.75">
      <c r="A154" s="1"/>
      <c r="B154" s="1" t="s">
        <v>37</v>
      </c>
      <c r="C154">
        <v>69</v>
      </c>
      <c r="D154">
        <v>73</v>
      </c>
      <c r="E154">
        <v>76</v>
      </c>
      <c r="F154">
        <v>84</v>
      </c>
      <c r="G154">
        <v>92</v>
      </c>
    </row>
    <row r="155" spans="1:7" ht="12.75">
      <c r="A155" s="1"/>
      <c r="B155" s="1" t="s">
        <v>38</v>
      </c>
      <c r="C155">
        <v>89</v>
      </c>
      <c r="D155">
        <v>94</v>
      </c>
      <c r="E155">
        <v>98</v>
      </c>
      <c r="F155">
        <v>104</v>
      </c>
      <c r="G155">
        <v>110</v>
      </c>
    </row>
    <row r="156" spans="1:7" ht="12.75">
      <c r="A156" s="1"/>
      <c r="B156" s="1" t="s">
        <v>39</v>
      </c>
      <c r="C156">
        <v>28</v>
      </c>
      <c r="D156">
        <v>32</v>
      </c>
      <c r="E156">
        <v>37</v>
      </c>
      <c r="F156">
        <v>47</v>
      </c>
      <c r="G156">
        <v>59</v>
      </c>
    </row>
    <row r="157" spans="1:7" ht="12.75">
      <c r="A157" s="1"/>
      <c r="B157" s="1" t="s">
        <v>40</v>
      </c>
      <c r="C157">
        <v>22</v>
      </c>
      <c r="D157">
        <v>22</v>
      </c>
      <c r="E157">
        <v>24</v>
      </c>
      <c r="F157">
        <v>26</v>
      </c>
      <c r="G157">
        <v>30</v>
      </c>
    </row>
    <row r="158" spans="1:7" ht="12.75">
      <c r="A158" s="1"/>
      <c r="B158" s="1" t="s">
        <v>41</v>
      </c>
      <c r="C158">
        <v>265</v>
      </c>
      <c r="D158">
        <v>281</v>
      </c>
      <c r="E158">
        <v>295</v>
      </c>
      <c r="F158">
        <v>333</v>
      </c>
      <c r="G158">
        <v>367</v>
      </c>
    </row>
    <row r="159" spans="1:7" ht="12.75">
      <c r="A159" s="1"/>
      <c r="B159" s="1" t="s">
        <v>42</v>
      </c>
      <c r="C159">
        <v>45</v>
      </c>
      <c r="D159">
        <v>51</v>
      </c>
      <c r="E159">
        <v>55</v>
      </c>
      <c r="F159">
        <v>63</v>
      </c>
      <c r="G159">
        <v>73</v>
      </c>
    </row>
    <row r="160" spans="1:7" ht="12.75">
      <c r="A160" s="1"/>
      <c r="B160" s="1" t="s">
        <v>43</v>
      </c>
      <c r="C160">
        <v>16</v>
      </c>
      <c r="D160">
        <v>18</v>
      </c>
      <c r="E160">
        <v>22</v>
      </c>
      <c r="F160">
        <v>24</v>
      </c>
      <c r="G160">
        <v>27</v>
      </c>
    </row>
    <row r="161" spans="1:7" ht="12.75">
      <c r="A161" s="1"/>
      <c r="B161" s="1" t="s">
        <v>44</v>
      </c>
      <c r="C161">
        <v>4</v>
      </c>
      <c r="D161">
        <v>4</v>
      </c>
      <c r="E161">
        <v>6</v>
      </c>
      <c r="F161">
        <v>8</v>
      </c>
      <c r="G161">
        <v>10</v>
      </c>
    </row>
    <row r="162" spans="1:7" ht="12.75">
      <c r="A162" s="1"/>
      <c r="B162" s="1" t="s">
        <v>45</v>
      </c>
      <c r="C162">
        <v>8</v>
      </c>
      <c r="D162">
        <v>8</v>
      </c>
      <c r="E162">
        <v>8</v>
      </c>
      <c r="F162">
        <v>10</v>
      </c>
      <c r="G162">
        <v>10</v>
      </c>
    </row>
    <row r="163" spans="1:7" ht="12.75">
      <c r="A163" s="1"/>
      <c r="B163" s="1" t="s">
        <v>46</v>
      </c>
      <c r="C163">
        <v>54</v>
      </c>
      <c r="D163">
        <v>60</v>
      </c>
      <c r="E163">
        <v>66</v>
      </c>
      <c r="F163">
        <v>78</v>
      </c>
      <c r="G163">
        <v>89</v>
      </c>
    </row>
    <row r="164" spans="1:7" ht="12.75">
      <c r="A164" s="1"/>
      <c r="B164" s="1" t="s">
        <v>47</v>
      </c>
      <c r="C164">
        <v>10</v>
      </c>
      <c r="D164">
        <v>12</v>
      </c>
      <c r="E164">
        <v>14</v>
      </c>
      <c r="F164">
        <v>15</v>
      </c>
      <c r="G164">
        <v>18</v>
      </c>
    </row>
    <row r="165" spans="1:7" ht="12.75">
      <c r="A165" s="1"/>
      <c r="B165" s="1" t="s">
        <v>48</v>
      </c>
      <c r="C165">
        <v>84</v>
      </c>
      <c r="D165">
        <v>95</v>
      </c>
      <c r="E165">
        <v>107</v>
      </c>
      <c r="F165">
        <v>134</v>
      </c>
      <c r="G165">
        <v>159</v>
      </c>
    </row>
    <row r="166" spans="1:7" ht="12.75">
      <c r="A166" s="1"/>
      <c r="B166" s="1" t="s">
        <v>49</v>
      </c>
      <c r="C166">
        <v>30</v>
      </c>
      <c r="D166">
        <v>37</v>
      </c>
      <c r="E166">
        <v>43</v>
      </c>
      <c r="F166">
        <v>51</v>
      </c>
      <c r="G166">
        <v>59</v>
      </c>
    </row>
    <row r="167" spans="1:7" ht="12.75">
      <c r="A167" s="1"/>
      <c r="B167" s="1" t="s">
        <v>50</v>
      </c>
      <c r="C167">
        <v>2</v>
      </c>
      <c r="D167">
        <v>2</v>
      </c>
      <c r="E167">
        <v>2</v>
      </c>
      <c r="F167">
        <v>2</v>
      </c>
      <c r="G167">
        <v>2</v>
      </c>
    </row>
    <row r="168" spans="1:7" ht="12.75">
      <c r="A168" s="1"/>
      <c r="B168" s="1" t="s">
        <v>51</v>
      </c>
      <c r="C168">
        <v>18</v>
      </c>
      <c r="D168">
        <v>19</v>
      </c>
      <c r="E168">
        <v>19</v>
      </c>
      <c r="F168">
        <v>21</v>
      </c>
      <c r="G168">
        <v>24</v>
      </c>
    </row>
    <row r="169" spans="1:7" ht="12.75">
      <c r="A169" s="1"/>
      <c r="B169" s="1" t="s">
        <v>52</v>
      </c>
      <c r="C169">
        <v>100</v>
      </c>
      <c r="D169">
        <v>107</v>
      </c>
      <c r="E169">
        <v>115</v>
      </c>
      <c r="F169">
        <v>134</v>
      </c>
      <c r="G169">
        <v>151</v>
      </c>
    </row>
    <row r="170" spans="1:7" ht="12.75">
      <c r="A170" s="1"/>
      <c r="B170" s="1" t="s">
        <v>53</v>
      </c>
      <c r="C170">
        <v>2</v>
      </c>
      <c r="D170">
        <v>2</v>
      </c>
      <c r="E170">
        <v>2</v>
      </c>
      <c r="F170">
        <v>2</v>
      </c>
      <c r="G170">
        <v>2</v>
      </c>
    </row>
    <row r="171" spans="1:7" ht="12.75">
      <c r="A171" s="1"/>
      <c r="B171" s="1" t="s">
        <v>54</v>
      </c>
      <c r="C171">
        <v>45</v>
      </c>
      <c r="D171">
        <v>49</v>
      </c>
      <c r="E171">
        <v>52</v>
      </c>
      <c r="F171">
        <v>57</v>
      </c>
      <c r="G171">
        <v>63</v>
      </c>
    </row>
    <row r="172" spans="1:7" ht="12.75">
      <c r="A172" s="1"/>
      <c r="B172" s="1" t="s">
        <v>55</v>
      </c>
      <c r="C172">
        <v>11</v>
      </c>
      <c r="D172">
        <v>13</v>
      </c>
      <c r="E172">
        <v>16</v>
      </c>
      <c r="F172">
        <v>22</v>
      </c>
      <c r="G172">
        <v>27</v>
      </c>
    </row>
    <row r="173" spans="1:7" ht="12.75">
      <c r="A173" s="1"/>
      <c r="C173">
        <f>SUM(C122:C172)</f>
        <v>2236</v>
      </c>
      <c r="D173">
        <f>SUM(D122:D172)</f>
        <v>2401</v>
      </c>
      <c r="E173">
        <f>SUM(E122:E172)</f>
        <v>2561</v>
      </c>
      <c r="F173">
        <f>SUM(F122:F172)</f>
        <v>2932</v>
      </c>
      <c r="G173">
        <f>SUM(G122:G172)</f>
        <v>3317</v>
      </c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spans="1:7" ht="12.75">
      <c r="A181" s="1" t="s">
        <v>164</v>
      </c>
      <c r="C181" s="1">
        <v>1995</v>
      </c>
      <c r="D181">
        <v>2000</v>
      </c>
      <c r="E181">
        <v>2005</v>
      </c>
      <c r="F181">
        <v>2015</v>
      </c>
      <c r="G181">
        <v>2025</v>
      </c>
    </row>
    <row r="182" spans="1:7" ht="12.75">
      <c r="A182" s="1"/>
      <c r="B182" s="1" t="s">
        <v>5</v>
      </c>
      <c r="C182">
        <v>28</v>
      </c>
      <c r="D182">
        <v>34</v>
      </c>
      <c r="E182">
        <v>40</v>
      </c>
      <c r="F182">
        <v>48</v>
      </c>
      <c r="G182">
        <v>57</v>
      </c>
    </row>
    <row r="183" spans="1:7" ht="12.75">
      <c r="A183" s="1"/>
      <c r="B183" s="1" t="s">
        <v>6</v>
      </c>
      <c r="C183">
        <v>28</v>
      </c>
      <c r="D183">
        <v>46</v>
      </c>
      <c r="E183">
        <v>69</v>
      </c>
      <c r="F183">
        <v>126</v>
      </c>
      <c r="G183">
        <v>193</v>
      </c>
    </row>
    <row r="184" spans="1:7" ht="12.75">
      <c r="A184" s="1"/>
      <c r="B184" s="1" t="s">
        <v>7</v>
      </c>
      <c r="C184">
        <v>80</v>
      </c>
      <c r="D184">
        <v>107</v>
      </c>
      <c r="E184">
        <v>129</v>
      </c>
      <c r="F184">
        <v>159</v>
      </c>
      <c r="G184">
        <v>195</v>
      </c>
    </row>
    <row r="185" spans="1:7" ht="12.75">
      <c r="A185" s="1"/>
      <c r="B185" s="1" t="s">
        <v>8</v>
      </c>
      <c r="C185">
        <v>15</v>
      </c>
      <c r="D185">
        <v>19</v>
      </c>
      <c r="E185">
        <v>22</v>
      </c>
      <c r="F185">
        <v>27</v>
      </c>
      <c r="G185">
        <v>32</v>
      </c>
    </row>
    <row r="186" spans="1:7" ht="12.75">
      <c r="A186" s="1"/>
      <c r="B186" s="1" t="s">
        <v>9</v>
      </c>
      <c r="C186" s="2">
        <v>3627</v>
      </c>
      <c r="D186" s="2">
        <v>4289</v>
      </c>
      <c r="E186" s="2">
        <v>5051</v>
      </c>
      <c r="F186" s="2">
        <v>6962</v>
      </c>
      <c r="G186" s="2">
        <v>9078</v>
      </c>
    </row>
    <row r="187" spans="1:7" ht="12.75">
      <c r="A187" s="1"/>
      <c r="B187" s="1" t="s">
        <v>10</v>
      </c>
      <c r="C187">
        <v>82</v>
      </c>
      <c r="D187">
        <v>108</v>
      </c>
      <c r="E187">
        <v>129</v>
      </c>
      <c r="F187">
        <v>162</v>
      </c>
      <c r="G187">
        <v>199</v>
      </c>
    </row>
    <row r="188" spans="1:7" ht="12.75">
      <c r="A188" s="1"/>
      <c r="B188" s="1" t="s">
        <v>11</v>
      </c>
      <c r="C188">
        <v>67</v>
      </c>
      <c r="D188">
        <v>80</v>
      </c>
      <c r="E188">
        <v>96</v>
      </c>
      <c r="F188">
        <v>134</v>
      </c>
      <c r="G188">
        <v>171</v>
      </c>
    </row>
    <row r="189" spans="1:7" ht="12.75">
      <c r="A189" s="1"/>
      <c r="B189" s="1" t="s">
        <v>12</v>
      </c>
      <c r="C189">
        <v>12</v>
      </c>
      <c r="D189">
        <v>15</v>
      </c>
      <c r="E189">
        <v>17</v>
      </c>
      <c r="F189">
        <v>21</v>
      </c>
      <c r="G189">
        <v>27</v>
      </c>
    </row>
    <row r="190" spans="1:7" ht="12.75">
      <c r="A190" s="1"/>
      <c r="B190" s="1" t="s">
        <v>13</v>
      </c>
      <c r="C190">
        <v>17</v>
      </c>
      <c r="D190">
        <v>15</v>
      </c>
      <c r="E190">
        <v>18</v>
      </c>
      <c r="F190">
        <v>24</v>
      </c>
      <c r="G190">
        <v>29</v>
      </c>
    </row>
    <row r="191" spans="1:7" ht="12.75">
      <c r="A191" s="1"/>
      <c r="B191" s="1" t="s">
        <v>14</v>
      </c>
      <c r="C191">
        <v>218</v>
      </c>
      <c r="D191">
        <v>267</v>
      </c>
      <c r="E191">
        <v>316</v>
      </c>
      <c r="F191">
        <v>417</v>
      </c>
      <c r="G191">
        <v>526</v>
      </c>
    </row>
    <row r="192" spans="1:7" ht="12.75">
      <c r="A192" s="1"/>
      <c r="B192" s="1" t="s">
        <v>15</v>
      </c>
      <c r="C192">
        <v>112</v>
      </c>
      <c r="D192">
        <v>142</v>
      </c>
      <c r="E192">
        <v>168</v>
      </c>
      <c r="F192">
        <v>205</v>
      </c>
      <c r="G192">
        <v>247</v>
      </c>
    </row>
    <row r="193" spans="1:7" ht="12.75">
      <c r="A193" s="1"/>
      <c r="B193" s="1" t="s">
        <v>16</v>
      </c>
      <c r="C193">
        <v>755</v>
      </c>
      <c r="D193">
        <v>796</v>
      </c>
      <c r="E193">
        <v>853</v>
      </c>
      <c r="F193" s="2">
        <v>1000</v>
      </c>
      <c r="G193" s="2">
        <v>1198</v>
      </c>
    </row>
    <row r="194" spans="1:7" ht="12.75">
      <c r="A194" s="1"/>
      <c r="B194" s="1" t="s">
        <v>17</v>
      </c>
      <c r="C194">
        <v>13</v>
      </c>
      <c r="D194">
        <v>17</v>
      </c>
      <c r="E194">
        <v>19</v>
      </c>
      <c r="F194">
        <v>25</v>
      </c>
      <c r="G194">
        <v>29</v>
      </c>
    </row>
    <row r="195" spans="1:7" ht="12.75">
      <c r="A195" s="1"/>
      <c r="B195" s="1" t="s">
        <v>18</v>
      </c>
      <c r="C195">
        <v>358</v>
      </c>
      <c r="D195">
        <v>423</v>
      </c>
      <c r="E195">
        <v>484</v>
      </c>
      <c r="F195">
        <v>602</v>
      </c>
      <c r="G195">
        <v>721</v>
      </c>
    </row>
    <row r="196" spans="1:7" ht="12.75">
      <c r="A196" s="1"/>
      <c r="B196" s="1" t="s">
        <v>19</v>
      </c>
      <c r="C196">
        <v>48</v>
      </c>
      <c r="D196">
        <v>60</v>
      </c>
      <c r="E196">
        <v>72</v>
      </c>
      <c r="F196">
        <v>84</v>
      </c>
      <c r="G196">
        <v>100</v>
      </c>
    </row>
    <row r="197" spans="1:7" ht="12.75">
      <c r="A197" s="1"/>
      <c r="B197" s="1" t="s">
        <v>20</v>
      </c>
      <c r="C197">
        <v>34</v>
      </c>
      <c r="D197">
        <v>43</v>
      </c>
      <c r="E197">
        <v>52</v>
      </c>
      <c r="F197">
        <v>64</v>
      </c>
      <c r="G197">
        <v>76</v>
      </c>
    </row>
    <row r="198" spans="1:7" ht="12.75">
      <c r="A198" s="1"/>
      <c r="B198" s="1" t="s">
        <v>21</v>
      </c>
      <c r="C198">
        <v>41</v>
      </c>
      <c r="D198">
        <v>50</v>
      </c>
      <c r="E198">
        <v>59</v>
      </c>
      <c r="F198">
        <v>70</v>
      </c>
      <c r="G198">
        <v>84</v>
      </c>
    </row>
    <row r="199" spans="1:7" ht="12.75">
      <c r="A199" s="1"/>
      <c r="B199" s="1" t="s">
        <v>22</v>
      </c>
      <c r="C199">
        <v>24</v>
      </c>
      <c r="D199">
        <v>29</v>
      </c>
      <c r="E199">
        <v>33</v>
      </c>
      <c r="F199">
        <v>39</v>
      </c>
      <c r="G199">
        <v>46</v>
      </c>
    </row>
    <row r="200" spans="1:7" ht="12.75">
      <c r="A200" s="1"/>
      <c r="B200" s="1" t="s">
        <v>23</v>
      </c>
      <c r="C200">
        <v>53</v>
      </c>
      <c r="D200">
        <v>62</v>
      </c>
      <c r="E200">
        <v>72</v>
      </c>
      <c r="F200">
        <v>92</v>
      </c>
      <c r="G200">
        <v>115</v>
      </c>
    </row>
    <row r="201" spans="1:7" ht="12.75">
      <c r="A201" s="1"/>
      <c r="B201" s="1" t="s">
        <v>24</v>
      </c>
      <c r="C201">
        <v>8</v>
      </c>
      <c r="D201">
        <v>9</v>
      </c>
      <c r="E201">
        <v>11</v>
      </c>
      <c r="F201">
        <v>15</v>
      </c>
      <c r="G201">
        <v>19</v>
      </c>
    </row>
    <row r="202" spans="1:7" ht="12.75">
      <c r="A202" s="1"/>
      <c r="B202" s="1" t="s">
        <v>25</v>
      </c>
      <c r="C202">
        <v>185</v>
      </c>
      <c r="D202">
        <v>223</v>
      </c>
      <c r="E202">
        <v>260</v>
      </c>
      <c r="F202">
        <v>332</v>
      </c>
      <c r="G202">
        <v>406</v>
      </c>
    </row>
    <row r="203" spans="1:7" ht="12.75">
      <c r="A203" s="1"/>
      <c r="B203" s="1" t="s">
        <v>26</v>
      </c>
      <c r="C203">
        <v>190</v>
      </c>
      <c r="D203">
        <v>246</v>
      </c>
      <c r="E203">
        <v>303</v>
      </c>
      <c r="F203">
        <v>418</v>
      </c>
      <c r="G203">
        <v>534</v>
      </c>
    </row>
    <row r="204" spans="1:7" ht="12.75">
      <c r="A204" s="1"/>
      <c r="B204" s="1" t="s">
        <v>27</v>
      </c>
      <c r="C204">
        <v>132</v>
      </c>
      <c r="D204">
        <v>163</v>
      </c>
      <c r="E204">
        <v>190</v>
      </c>
      <c r="F204">
        <v>240</v>
      </c>
      <c r="G204">
        <v>290</v>
      </c>
    </row>
    <row r="205" spans="1:7" ht="12.75">
      <c r="A205" s="1"/>
      <c r="B205" s="1" t="s">
        <v>28</v>
      </c>
      <c r="C205">
        <v>106</v>
      </c>
      <c r="D205">
        <v>139</v>
      </c>
      <c r="E205">
        <v>170</v>
      </c>
      <c r="F205">
        <v>221</v>
      </c>
      <c r="G205">
        <v>274</v>
      </c>
    </row>
    <row r="206" spans="1:7" ht="12.75">
      <c r="A206" s="1"/>
      <c r="B206" s="1" t="s">
        <v>29</v>
      </c>
      <c r="C206">
        <v>16</v>
      </c>
      <c r="D206">
        <v>19</v>
      </c>
      <c r="E206">
        <v>23</v>
      </c>
      <c r="F206">
        <v>27</v>
      </c>
      <c r="G206">
        <v>32</v>
      </c>
    </row>
    <row r="207" spans="1:7" ht="12.75">
      <c r="A207" s="1"/>
      <c r="B207" s="1" t="s">
        <v>30</v>
      </c>
      <c r="C207">
        <v>54</v>
      </c>
      <c r="D207">
        <v>63</v>
      </c>
      <c r="E207">
        <v>72</v>
      </c>
      <c r="F207">
        <v>87</v>
      </c>
      <c r="G207">
        <v>102</v>
      </c>
    </row>
    <row r="208" spans="1:7" ht="12.75">
      <c r="A208" s="1"/>
      <c r="B208" s="1" t="s">
        <v>31</v>
      </c>
      <c r="C208">
        <v>5</v>
      </c>
      <c r="D208">
        <v>7</v>
      </c>
      <c r="E208">
        <v>9</v>
      </c>
      <c r="F208">
        <v>11</v>
      </c>
      <c r="G208">
        <v>14</v>
      </c>
    </row>
    <row r="209" spans="1:7" ht="12.75">
      <c r="A209" s="1"/>
      <c r="B209" s="1" t="s">
        <v>32</v>
      </c>
      <c r="C209">
        <v>17</v>
      </c>
      <c r="D209">
        <v>23</v>
      </c>
      <c r="E209">
        <v>29</v>
      </c>
      <c r="F209">
        <v>35</v>
      </c>
      <c r="G209">
        <v>42</v>
      </c>
    </row>
    <row r="210" spans="1:7" ht="12.75">
      <c r="A210" s="1"/>
      <c r="B210" s="1" t="s">
        <v>33</v>
      </c>
      <c r="C210">
        <v>61</v>
      </c>
      <c r="D210">
        <v>85</v>
      </c>
      <c r="E210">
        <v>103</v>
      </c>
      <c r="F210">
        <v>120</v>
      </c>
      <c r="G210">
        <v>142</v>
      </c>
    </row>
    <row r="211" spans="1:7" ht="12.75">
      <c r="A211" s="1"/>
      <c r="B211" s="1" t="s">
        <v>34</v>
      </c>
      <c r="C211">
        <v>11</v>
      </c>
      <c r="D211">
        <v>14</v>
      </c>
      <c r="E211">
        <v>17</v>
      </c>
      <c r="F211">
        <v>23</v>
      </c>
      <c r="G211">
        <v>30</v>
      </c>
    </row>
    <row r="212" spans="1:7" ht="12.75">
      <c r="A212" s="1"/>
      <c r="B212" s="1" t="s">
        <v>35</v>
      </c>
      <c r="C212">
        <v>373</v>
      </c>
      <c r="D212">
        <v>475</v>
      </c>
      <c r="E212">
        <v>578</v>
      </c>
      <c r="F212">
        <v>785</v>
      </c>
      <c r="G212">
        <v>995</v>
      </c>
    </row>
    <row r="213" spans="1:7" ht="12.75">
      <c r="A213" s="1"/>
      <c r="B213" s="1" t="s">
        <v>36</v>
      </c>
      <c r="C213">
        <v>21</v>
      </c>
      <c r="D213">
        <v>29</v>
      </c>
      <c r="E213">
        <v>35</v>
      </c>
      <c r="F213">
        <v>45</v>
      </c>
      <c r="G213">
        <v>57</v>
      </c>
    </row>
    <row r="214" spans="1:7" ht="12.75">
      <c r="A214" s="1"/>
      <c r="B214" s="1" t="s">
        <v>37</v>
      </c>
      <c r="C214">
        <v>867</v>
      </c>
      <c r="D214" s="2">
        <v>1028</v>
      </c>
      <c r="E214" s="2">
        <v>1191</v>
      </c>
      <c r="F214" s="2">
        <v>1530</v>
      </c>
      <c r="G214" s="2">
        <v>1877</v>
      </c>
    </row>
    <row r="215" spans="1:7" ht="12.75">
      <c r="A215" s="1"/>
      <c r="B215" s="1" t="s">
        <v>38</v>
      </c>
      <c r="C215">
        <v>74</v>
      </c>
      <c r="D215">
        <v>96</v>
      </c>
      <c r="E215">
        <v>113</v>
      </c>
      <c r="F215">
        <v>142</v>
      </c>
      <c r="G215">
        <v>173</v>
      </c>
    </row>
    <row r="216" spans="1:7" ht="12.75">
      <c r="A216" s="1"/>
      <c r="B216" s="1" t="s">
        <v>39</v>
      </c>
      <c r="C216">
        <v>4</v>
      </c>
      <c r="D216">
        <v>6</v>
      </c>
      <c r="E216">
        <v>6</v>
      </c>
      <c r="F216">
        <v>8</v>
      </c>
      <c r="G216">
        <v>10</v>
      </c>
    </row>
    <row r="217" spans="1:7" ht="12.75">
      <c r="A217" s="1"/>
      <c r="B217" s="1" t="s">
        <v>40</v>
      </c>
      <c r="C217">
        <v>115</v>
      </c>
      <c r="D217">
        <v>140</v>
      </c>
      <c r="E217">
        <v>166</v>
      </c>
      <c r="F217">
        <v>208</v>
      </c>
      <c r="G217">
        <v>250</v>
      </c>
    </row>
    <row r="218" spans="1:7" ht="12.75">
      <c r="A218" s="1"/>
      <c r="B218" s="1" t="s">
        <v>41</v>
      </c>
      <c r="C218">
        <v>42</v>
      </c>
      <c r="D218">
        <v>51</v>
      </c>
      <c r="E218">
        <v>58</v>
      </c>
      <c r="F218">
        <v>71</v>
      </c>
      <c r="G218">
        <v>90</v>
      </c>
    </row>
    <row r="219" spans="1:7" ht="12.75">
      <c r="A219" s="1"/>
      <c r="B219" s="1" t="s">
        <v>42</v>
      </c>
      <c r="C219">
        <v>92</v>
      </c>
      <c r="D219">
        <v>116</v>
      </c>
      <c r="E219">
        <v>135</v>
      </c>
      <c r="F219">
        <v>174</v>
      </c>
      <c r="G219">
        <v>215</v>
      </c>
    </row>
    <row r="220" spans="1:7" ht="12.75">
      <c r="A220" s="1"/>
      <c r="B220" s="1" t="s">
        <v>43</v>
      </c>
      <c r="C220">
        <v>178</v>
      </c>
      <c r="D220">
        <v>218</v>
      </c>
      <c r="E220">
        <v>258</v>
      </c>
      <c r="F220">
        <v>333</v>
      </c>
      <c r="G220">
        <v>410</v>
      </c>
    </row>
    <row r="221" spans="1:7" ht="12.75">
      <c r="A221" s="1"/>
      <c r="B221" s="1" t="s">
        <v>44</v>
      </c>
      <c r="C221">
        <v>22</v>
      </c>
      <c r="D221">
        <v>28</v>
      </c>
      <c r="E221">
        <v>35</v>
      </c>
      <c r="F221">
        <v>49</v>
      </c>
      <c r="G221">
        <v>63</v>
      </c>
    </row>
    <row r="222" spans="1:7" ht="12.75">
      <c r="A222" s="1"/>
      <c r="B222" s="1" t="s">
        <v>45</v>
      </c>
      <c r="C222">
        <v>29</v>
      </c>
      <c r="D222">
        <v>33</v>
      </c>
      <c r="E222">
        <v>38</v>
      </c>
      <c r="F222">
        <v>48</v>
      </c>
      <c r="G222">
        <v>57</v>
      </c>
    </row>
    <row r="223" spans="1:7" ht="12.75">
      <c r="A223" s="1"/>
      <c r="B223" s="1" t="s">
        <v>46</v>
      </c>
      <c r="C223">
        <v>4</v>
      </c>
      <c r="D223">
        <v>5</v>
      </c>
      <c r="E223">
        <v>6</v>
      </c>
      <c r="F223">
        <v>8</v>
      </c>
      <c r="G223">
        <v>9</v>
      </c>
    </row>
    <row r="224" spans="1:7" ht="12.75">
      <c r="A224" s="1"/>
      <c r="B224" s="1" t="s">
        <v>47</v>
      </c>
      <c r="C224">
        <v>44</v>
      </c>
      <c r="D224">
        <v>57</v>
      </c>
      <c r="E224">
        <v>66</v>
      </c>
      <c r="F224">
        <v>78</v>
      </c>
      <c r="G224">
        <v>93</v>
      </c>
    </row>
    <row r="225" spans="1:7" ht="12.75">
      <c r="A225" s="1"/>
      <c r="B225" s="1" t="s">
        <v>48</v>
      </c>
      <c r="C225">
        <v>452</v>
      </c>
      <c r="D225">
        <v>562</v>
      </c>
      <c r="E225">
        <v>667</v>
      </c>
      <c r="F225">
        <v>860</v>
      </c>
      <c r="G225" s="2">
        <v>1065</v>
      </c>
    </row>
    <row r="226" spans="1:7" ht="12.75">
      <c r="A226" s="1"/>
      <c r="B226" s="1" t="s">
        <v>49</v>
      </c>
      <c r="C226">
        <v>46</v>
      </c>
      <c r="D226">
        <v>62</v>
      </c>
      <c r="E226">
        <v>75</v>
      </c>
      <c r="F226">
        <v>94</v>
      </c>
      <c r="G226">
        <v>113</v>
      </c>
    </row>
    <row r="227" spans="1:7" ht="12.75">
      <c r="A227" s="1"/>
      <c r="B227" s="1" t="s">
        <v>50</v>
      </c>
      <c r="C227">
        <v>4</v>
      </c>
      <c r="D227">
        <v>6</v>
      </c>
      <c r="E227">
        <v>7</v>
      </c>
      <c r="F227">
        <v>9</v>
      </c>
      <c r="G227">
        <v>11</v>
      </c>
    </row>
    <row r="228" spans="1:7" ht="12.75">
      <c r="A228" s="1"/>
      <c r="B228" s="1" t="s">
        <v>51</v>
      </c>
      <c r="C228">
        <v>212</v>
      </c>
      <c r="D228">
        <v>267</v>
      </c>
      <c r="E228">
        <v>320</v>
      </c>
      <c r="F228">
        <v>419</v>
      </c>
      <c r="G228">
        <v>519</v>
      </c>
    </row>
    <row r="229" spans="1:7" ht="12.75">
      <c r="A229" s="1"/>
      <c r="B229" s="1" t="s">
        <v>52</v>
      </c>
      <c r="C229">
        <v>288</v>
      </c>
      <c r="D229">
        <v>358</v>
      </c>
      <c r="E229">
        <v>427</v>
      </c>
      <c r="F229">
        <v>565</v>
      </c>
      <c r="G229">
        <v>714</v>
      </c>
    </row>
    <row r="230" spans="1:7" ht="12.75">
      <c r="A230" s="1"/>
      <c r="B230" s="1" t="s">
        <v>53</v>
      </c>
      <c r="C230">
        <v>9</v>
      </c>
      <c r="D230">
        <v>11</v>
      </c>
      <c r="E230">
        <v>13</v>
      </c>
      <c r="F230">
        <v>17</v>
      </c>
      <c r="G230">
        <v>20</v>
      </c>
    </row>
    <row r="231" spans="1:7" ht="12.75">
      <c r="A231" s="1"/>
      <c r="B231" s="1" t="s">
        <v>54</v>
      </c>
      <c r="C231">
        <v>73</v>
      </c>
      <c r="D231">
        <v>100</v>
      </c>
      <c r="E231">
        <v>126</v>
      </c>
      <c r="F231">
        <v>168</v>
      </c>
      <c r="G231">
        <v>210</v>
      </c>
    </row>
    <row r="232" spans="1:7" ht="12.75">
      <c r="A232" s="1"/>
      <c r="B232" s="1" t="s">
        <v>55</v>
      </c>
      <c r="C232">
        <v>3</v>
      </c>
      <c r="D232">
        <v>4</v>
      </c>
      <c r="E232">
        <v>6</v>
      </c>
      <c r="F232">
        <v>10</v>
      </c>
      <c r="G232">
        <v>12</v>
      </c>
    </row>
    <row r="233" spans="1:7" ht="12.75">
      <c r="A233" s="1"/>
      <c r="C233">
        <f>SUM(C182:C232)</f>
        <v>9349</v>
      </c>
      <c r="D233">
        <f>SUM(D182:D232)</f>
        <v>11245</v>
      </c>
      <c r="E233">
        <f>SUM(E182:E232)</f>
        <v>13212</v>
      </c>
      <c r="F233">
        <f>SUM(F182:F232)</f>
        <v>17411</v>
      </c>
      <c r="G233">
        <f>SUM(G182:G232)</f>
        <v>21971</v>
      </c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spans="1:7" ht="12.75">
      <c r="A241" s="1" t="s">
        <v>165</v>
      </c>
      <c r="C241" s="1">
        <v>1995</v>
      </c>
      <c r="D241">
        <v>2000</v>
      </c>
      <c r="E241">
        <v>2005</v>
      </c>
      <c r="F241">
        <v>2015</v>
      </c>
      <c r="G241">
        <v>2025</v>
      </c>
    </row>
    <row r="242" spans="1:7" ht="12.75">
      <c r="A242" s="1"/>
      <c r="B242" s="1" t="s">
        <v>5</v>
      </c>
      <c r="C242">
        <v>32</v>
      </c>
      <c r="D242">
        <v>37</v>
      </c>
      <c r="E242">
        <v>42</v>
      </c>
      <c r="F242">
        <v>51</v>
      </c>
      <c r="G242">
        <v>63</v>
      </c>
    </row>
    <row r="243" spans="1:7" ht="12.75">
      <c r="A243" s="1"/>
      <c r="B243" s="1" t="s">
        <v>6</v>
      </c>
      <c r="C243">
        <v>25</v>
      </c>
      <c r="D243">
        <v>31</v>
      </c>
      <c r="E243">
        <v>37</v>
      </c>
      <c r="F243">
        <v>47</v>
      </c>
      <c r="G243">
        <v>59</v>
      </c>
    </row>
    <row r="244" spans="1:7" ht="12.75">
      <c r="A244" s="1"/>
      <c r="B244" s="1" t="s">
        <v>7</v>
      </c>
      <c r="C244">
        <v>868</v>
      </c>
      <c r="D244" s="2">
        <v>1071</v>
      </c>
      <c r="E244" s="2">
        <v>1269</v>
      </c>
      <c r="F244" s="2">
        <v>1641</v>
      </c>
      <c r="G244" s="2">
        <v>2065</v>
      </c>
    </row>
    <row r="245" spans="1:7" ht="12.75">
      <c r="A245" s="1"/>
      <c r="B245" s="1" t="s">
        <v>8</v>
      </c>
      <c r="C245">
        <v>27</v>
      </c>
      <c r="D245">
        <v>33</v>
      </c>
      <c r="E245">
        <v>40</v>
      </c>
      <c r="F245">
        <v>54</v>
      </c>
      <c r="G245">
        <v>67</v>
      </c>
    </row>
    <row r="246" spans="1:7" ht="12.75">
      <c r="A246" s="1"/>
      <c r="B246" s="1" t="s">
        <v>9</v>
      </c>
      <c r="C246" s="2">
        <v>9206</v>
      </c>
      <c r="D246" s="2">
        <v>10647</v>
      </c>
      <c r="E246" s="2">
        <v>12268</v>
      </c>
      <c r="F246" s="2">
        <v>16411</v>
      </c>
      <c r="G246" s="2">
        <v>21232</v>
      </c>
    </row>
    <row r="247" spans="1:7" ht="12.75">
      <c r="A247" s="1"/>
      <c r="B247" s="1" t="s">
        <v>10</v>
      </c>
      <c r="C247">
        <v>507</v>
      </c>
      <c r="D247">
        <v>594</v>
      </c>
      <c r="E247">
        <v>682</v>
      </c>
      <c r="F247">
        <v>859</v>
      </c>
      <c r="G247" s="2">
        <v>1067</v>
      </c>
    </row>
    <row r="248" spans="1:7" ht="12.75">
      <c r="A248" s="1"/>
      <c r="B248" s="1" t="s">
        <v>11</v>
      </c>
      <c r="C248">
        <v>248</v>
      </c>
      <c r="D248">
        <v>288</v>
      </c>
      <c r="E248">
        <v>332</v>
      </c>
      <c r="F248">
        <v>447</v>
      </c>
      <c r="G248">
        <v>574</v>
      </c>
    </row>
    <row r="249" spans="1:7" ht="12.75">
      <c r="A249" s="1"/>
      <c r="B249" s="1" t="s">
        <v>12</v>
      </c>
      <c r="C249">
        <v>19</v>
      </c>
      <c r="D249">
        <v>25</v>
      </c>
      <c r="E249">
        <v>29</v>
      </c>
      <c r="F249">
        <v>38</v>
      </c>
      <c r="G249">
        <v>48</v>
      </c>
    </row>
    <row r="250" spans="1:7" ht="12.75">
      <c r="A250" s="1"/>
      <c r="B250" s="1" t="s">
        <v>13</v>
      </c>
      <c r="C250">
        <v>37</v>
      </c>
      <c r="D250">
        <v>40</v>
      </c>
      <c r="E250">
        <v>46</v>
      </c>
      <c r="F250">
        <v>62</v>
      </c>
      <c r="G250">
        <v>80</v>
      </c>
    </row>
    <row r="251" spans="1:7" ht="12.75">
      <c r="A251" s="1"/>
      <c r="B251" s="1" t="s">
        <v>14</v>
      </c>
      <c r="C251" s="2">
        <v>1955</v>
      </c>
      <c r="D251" s="2">
        <v>2390</v>
      </c>
      <c r="E251" s="2">
        <v>2845</v>
      </c>
      <c r="F251" s="2">
        <v>3828</v>
      </c>
      <c r="G251" s="2">
        <v>4944</v>
      </c>
    </row>
    <row r="252" spans="1:7" ht="12.75">
      <c r="A252" s="1"/>
      <c r="B252" s="1" t="s">
        <v>15</v>
      </c>
      <c r="C252">
        <v>150</v>
      </c>
      <c r="D252">
        <v>189</v>
      </c>
      <c r="E252">
        <v>226</v>
      </c>
      <c r="F252">
        <v>279</v>
      </c>
      <c r="G252">
        <v>346</v>
      </c>
    </row>
    <row r="253" spans="1:7" ht="12.75">
      <c r="A253" s="1"/>
      <c r="B253" s="1" t="s">
        <v>16</v>
      </c>
      <c r="C253">
        <v>100</v>
      </c>
      <c r="D253">
        <v>107</v>
      </c>
      <c r="E253">
        <v>119</v>
      </c>
      <c r="F253">
        <v>149</v>
      </c>
      <c r="G253">
        <v>186</v>
      </c>
    </row>
    <row r="254" spans="1:7" ht="12.75">
      <c r="A254" s="1"/>
      <c r="B254" s="1" t="s">
        <v>17</v>
      </c>
      <c r="C254">
        <v>72</v>
      </c>
      <c r="D254">
        <v>96</v>
      </c>
      <c r="E254">
        <v>121</v>
      </c>
      <c r="F254">
        <v>160</v>
      </c>
      <c r="G254">
        <v>205</v>
      </c>
    </row>
    <row r="255" spans="1:7" ht="12.75">
      <c r="A255" s="1"/>
      <c r="B255" s="1" t="s">
        <v>18</v>
      </c>
      <c r="C255" s="2">
        <v>1090</v>
      </c>
      <c r="D255" s="2">
        <v>1267</v>
      </c>
      <c r="E255" s="2">
        <v>1450</v>
      </c>
      <c r="F255" s="2">
        <v>1840</v>
      </c>
      <c r="G255" s="2">
        <v>2275</v>
      </c>
    </row>
    <row r="256" spans="1:7" ht="12.75">
      <c r="A256" s="1"/>
      <c r="B256" s="1" t="s">
        <v>19</v>
      </c>
      <c r="C256">
        <v>119</v>
      </c>
      <c r="D256">
        <v>140</v>
      </c>
      <c r="E256">
        <v>162</v>
      </c>
      <c r="F256">
        <v>199</v>
      </c>
      <c r="G256">
        <v>243</v>
      </c>
    </row>
    <row r="257" spans="1:7" ht="12.75">
      <c r="A257" s="1"/>
      <c r="B257" s="1" t="s">
        <v>20</v>
      </c>
      <c r="C257">
        <v>46</v>
      </c>
      <c r="D257">
        <v>54</v>
      </c>
      <c r="E257">
        <v>61</v>
      </c>
      <c r="F257">
        <v>78</v>
      </c>
      <c r="G257">
        <v>96</v>
      </c>
    </row>
    <row r="258" spans="1:7" ht="12.75">
      <c r="A258" s="1"/>
      <c r="B258" s="1" t="s">
        <v>21</v>
      </c>
      <c r="C258">
        <v>114</v>
      </c>
      <c r="D258">
        <v>138</v>
      </c>
      <c r="E258">
        <v>166</v>
      </c>
      <c r="F258">
        <v>220</v>
      </c>
      <c r="G258">
        <v>281</v>
      </c>
    </row>
    <row r="259" spans="1:7" ht="12.75">
      <c r="A259" s="1"/>
      <c r="B259" s="1" t="s">
        <v>22</v>
      </c>
      <c r="C259">
        <v>27</v>
      </c>
      <c r="D259">
        <v>32</v>
      </c>
      <c r="E259">
        <v>38</v>
      </c>
      <c r="F259">
        <v>47</v>
      </c>
      <c r="G259">
        <v>55</v>
      </c>
    </row>
    <row r="260" spans="1:7" ht="12.75">
      <c r="A260" s="1"/>
      <c r="B260" s="1" t="s">
        <v>23</v>
      </c>
      <c r="C260">
        <v>105</v>
      </c>
      <c r="D260">
        <v>119</v>
      </c>
      <c r="E260">
        <v>138</v>
      </c>
      <c r="F260">
        <v>179</v>
      </c>
      <c r="G260">
        <v>227</v>
      </c>
    </row>
    <row r="261" spans="1:7" ht="12.75">
      <c r="A261" s="1"/>
      <c r="B261" s="1" t="s">
        <v>24</v>
      </c>
      <c r="C261">
        <v>6</v>
      </c>
      <c r="D261">
        <v>8</v>
      </c>
      <c r="E261">
        <v>10</v>
      </c>
      <c r="F261">
        <v>16</v>
      </c>
      <c r="G261">
        <v>20</v>
      </c>
    </row>
    <row r="262" spans="1:7" ht="12.75">
      <c r="A262" s="1"/>
      <c r="B262" s="1" t="s">
        <v>25</v>
      </c>
      <c r="C262">
        <v>172</v>
      </c>
      <c r="D262">
        <v>214</v>
      </c>
      <c r="E262">
        <v>258</v>
      </c>
      <c r="F262">
        <v>345</v>
      </c>
      <c r="G262">
        <v>438</v>
      </c>
    </row>
    <row r="263" spans="1:7" ht="12.75">
      <c r="A263" s="1"/>
      <c r="B263" s="1" t="s">
        <v>26</v>
      </c>
      <c r="C263">
        <v>355</v>
      </c>
      <c r="D263">
        <v>437</v>
      </c>
      <c r="E263">
        <v>524</v>
      </c>
      <c r="F263">
        <v>719</v>
      </c>
      <c r="G263">
        <v>934</v>
      </c>
    </row>
    <row r="264" spans="1:7" ht="12.75">
      <c r="A264" s="1"/>
      <c r="B264" s="1" t="s">
        <v>27</v>
      </c>
      <c r="C264">
        <v>233</v>
      </c>
      <c r="D264">
        <v>261</v>
      </c>
      <c r="E264">
        <v>289</v>
      </c>
      <c r="F264">
        <v>355</v>
      </c>
      <c r="G264">
        <v>431</v>
      </c>
    </row>
    <row r="265" spans="1:7" ht="12.75">
      <c r="A265" s="1"/>
      <c r="B265" s="1" t="s">
        <v>28</v>
      </c>
      <c r="C265">
        <v>73</v>
      </c>
      <c r="D265">
        <v>95</v>
      </c>
      <c r="E265">
        <v>114</v>
      </c>
      <c r="F265">
        <v>150</v>
      </c>
      <c r="G265">
        <v>193</v>
      </c>
    </row>
    <row r="266" spans="1:7" ht="12.75">
      <c r="A266" s="1"/>
      <c r="B266" s="1" t="s">
        <v>29</v>
      </c>
      <c r="C266">
        <v>19</v>
      </c>
      <c r="D266">
        <v>21</v>
      </c>
      <c r="E266">
        <v>24</v>
      </c>
      <c r="F266">
        <v>30</v>
      </c>
      <c r="G266">
        <v>39</v>
      </c>
    </row>
    <row r="267" spans="1:7" ht="12.75">
      <c r="A267" s="1"/>
      <c r="B267" s="1" t="s">
        <v>30</v>
      </c>
      <c r="C267">
        <v>74</v>
      </c>
      <c r="D267">
        <v>90</v>
      </c>
      <c r="E267">
        <v>105</v>
      </c>
      <c r="F267">
        <v>137</v>
      </c>
      <c r="G267">
        <v>172</v>
      </c>
    </row>
    <row r="268" spans="1:7" ht="12.75">
      <c r="A268" s="1"/>
      <c r="B268" s="1" t="s">
        <v>31</v>
      </c>
      <c r="C268">
        <v>16</v>
      </c>
      <c r="D268">
        <v>20</v>
      </c>
      <c r="E268">
        <v>26</v>
      </c>
      <c r="F268">
        <v>30</v>
      </c>
      <c r="G268">
        <v>39</v>
      </c>
    </row>
    <row r="269" spans="1:7" ht="12.75">
      <c r="A269" s="1"/>
      <c r="B269" s="1" t="s">
        <v>32</v>
      </c>
      <c r="C269">
        <v>50</v>
      </c>
      <c r="D269">
        <v>61</v>
      </c>
      <c r="E269">
        <v>72</v>
      </c>
      <c r="F269">
        <v>89</v>
      </c>
      <c r="G269">
        <v>111</v>
      </c>
    </row>
    <row r="270" spans="1:7" ht="12.75">
      <c r="A270" s="1"/>
      <c r="B270" s="1" t="s">
        <v>33</v>
      </c>
      <c r="C270">
        <v>192</v>
      </c>
      <c r="D270">
        <v>277</v>
      </c>
      <c r="E270">
        <v>350</v>
      </c>
      <c r="F270">
        <v>460</v>
      </c>
      <c r="G270">
        <v>583</v>
      </c>
    </row>
    <row r="271" spans="1:7" ht="12.75">
      <c r="A271" s="1"/>
      <c r="B271" s="1" t="s">
        <v>34</v>
      </c>
      <c r="C271">
        <v>13</v>
      </c>
      <c r="D271">
        <v>17</v>
      </c>
      <c r="E271">
        <v>20</v>
      </c>
      <c r="F271">
        <v>28</v>
      </c>
      <c r="G271">
        <v>34</v>
      </c>
    </row>
    <row r="272" spans="1:7" ht="12.75">
      <c r="A272" s="1"/>
      <c r="B272" s="1" t="s">
        <v>35</v>
      </c>
      <c r="C272">
        <v>896</v>
      </c>
      <c r="D272" s="2">
        <v>1044</v>
      </c>
      <c r="E272" s="2">
        <v>1196</v>
      </c>
      <c r="F272" s="2">
        <v>1513</v>
      </c>
      <c r="G272" s="2">
        <v>1861</v>
      </c>
    </row>
    <row r="273" spans="1:7" ht="12.75">
      <c r="A273" s="1"/>
      <c r="B273" s="1" t="s">
        <v>36</v>
      </c>
      <c r="C273">
        <v>657</v>
      </c>
      <c r="D273">
        <v>736</v>
      </c>
      <c r="E273">
        <v>821</v>
      </c>
      <c r="F273" s="2">
        <v>1011</v>
      </c>
      <c r="G273" s="2">
        <v>1241</v>
      </c>
    </row>
    <row r="274" spans="1:7" ht="12.75">
      <c r="A274" s="1"/>
      <c r="B274" s="1" t="s">
        <v>37</v>
      </c>
      <c r="C274" s="2">
        <v>2541</v>
      </c>
      <c r="D274" s="2">
        <v>2805</v>
      </c>
      <c r="E274" s="2">
        <v>3071</v>
      </c>
      <c r="F274" s="2">
        <v>3664</v>
      </c>
      <c r="G274" s="2">
        <v>4309</v>
      </c>
    </row>
    <row r="275" spans="1:7" ht="12.75">
      <c r="A275" s="1"/>
      <c r="B275" s="1" t="s">
        <v>38</v>
      </c>
      <c r="C275">
        <v>100</v>
      </c>
      <c r="D275">
        <v>121</v>
      </c>
      <c r="E275">
        <v>139</v>
      </c>
      <c r="F275">
        <v>169</v>
      </c>
      <c r="G275">
        <v>210</v>
      </c>
    </row>
    <row r="276" spans="1:7" ht="12.75">
      <c r="A276" s="1"/>
      <c r="B276" s="1" t="s">
        <v>39</v>
      </c>
      <c r="C276">
        <v>4</v>
      </c>
      <c r="D276">
        <v>6</v>
      </c>
      <c r="E276">
        <v>8</v>
      </c>
      <c r="F276">
        <v>11</v>
      </c>
      <c r="G276">
        <v>14</v>
      </c>
    </row>
    <row r="277" spans="1:7" ht="12.75">
      <c r="A277" s="1"/>
      <c r="B277" s="1" t="s">
        <v>40</v>
      </c>
      <c r="C277">
        <v>162</v>
      </c>
      <c r="D277">
        <v>183</v>
      </c>
      <c r="E277">
        <v>206</v>
      </c>
      <c r="F277">
        <v>257</v>
      </c>
      <c r="G277">
        <v>319</v>
      </c>
    </row>
    <row r="278" spans="1:7" ht="12.75">
      <c r="A278" s="1"/>
      <c r="B278" s="1" t="s">
        <v>41</v>
      </c>
      <c r="C278">
        <v>104</v>
      </c>
      <c r="D278">
        <v>124</v>
      </c>
      <c r="E278">
        <v>143</v>
      </c>
      <c r="F278">
        <v>193</v>
      </c>
      <c r="G278">
        <v>245</v>
      </c>
    </row>
    <row r="279" spans="1:7" ht="12.75">
      <c r="A279" s="1"/>
      <c r="B279" s="1" t="s">
        <v>42</v>
      </c>
      <c r="C279">
        <v>150</v>
      </c>
      <c r="D279">
        <v>195</v>
      </c>
      <c r="E279">
        <v>237</v>
      </c>
      <c r="F279">
        <v>323</v>
      </c>
      <c r="G279">
        <v>429</v>
      </c>
    </row>
    <row r="280" spans="1:7" ht="12.75">
      <c r="A280" s="1"/>
      <c r="B280" s="1" t="s">
        <v>43</v>
      </c>
      <c r="C280">
        <v>279</v>
      </c>
      <c r="D280">
        <v>334</v>
      </c>
      <c r="E280">
        <v>391</v>
      </c>
      <c r="F280">
        <v>507</v>
      </c>
      <c r="G280">
        <v>639</v>
      </c>
    </row>
    <row r="281" spans="1:7" ht="12.75">
      <c r="A281" s="1"/>
      <c r="B281" s="1" t="s">
        <v>44</v>
      </c>
      <c r="C281">
        <v>60</v>
      </c>
      <c r="D281">
        <v>76</v>
      </c>
      <c r="E281">
        <v>92</v>
      </c>
      <c r="F281">
        <v>133</v>
      </c>
      <c r="G281">
        <v>176</v>
      </c>
    </row>
    <row r="282" spans="1:7" ht="12.75">
      <c r="A282" s="1"/>
      <c r="B282" s="1" t="s">
        <v>45</v>
      </c>
      <c r="C282">
        <v>36</v>
      </c>
      <c r="D282">
        <v>42</v>
      </c>
      <c r="E282">
        <v>50</v>
      </c>
      <c r="F282">
        <v>65</v>
      </c>
      <c r="G282">
        <v>81</v>
      </c>
    </row>
    <row r="283" spans="1:7" ht="12.75">
      <c r="A283" s="1"/>
      <c r="B283" s="1" t="s">
        <v>46</v>
      </c>
      <c r="C283">
        <v>7</v>
      </c>
      <c r="D283">
        <v>8</v>
      </c>
      <c r="E283">
        <v>9</v>
      </c>
      <c r="F283">
        <v>12</v>
      </c>
      <c r="G283">
        <v>14</v>
      </c>
    </row>
    <row r="284" spans="1:7" ht="12.75">
      <c r="A284" s="1"/>
      <c r="B284" s="1" t="s">
        <v>47</v>
      </c>
      <c r="C284">
        <v>45</v>
      </c>
      <c r="D284">
        <v>57</v>
      </c>
      <c r="E284">
        <v>67</v>
      </c>
      <c r="F284">
        <v>82</v>
      </c>
      <c r="G284">
        <v>104</v>
      </c>
    </row>
    <row r="285" spans="1:7" ht="12.75">
      <c r="A285" s="1"/>
      <c r="B285" s="1" t="s">
        <v>48</v>
      </c>
      <c r="C285" s="2">
        <v>5173</v>
      </c>
      <c r="D285" s="2">
        <v>5875</v>
      </c>
      <c r="E285" s="2">
        <v>6624</v>
      </c>
      <c r="F285" s="2">
        <v>8294</v>
      </c>
      <c r="G285" s="2">
        <v>10230</v>
      </c>
    </row>
    <row r="286" spans="1:7" ht="12.75">
      <c r="A286" s="1"/>
      <c r="B286" s="1" t="s">
        <v>49</v>
      </c>
      <c r="C286">
        <v>110</v>
      </c>
      <c r="D286">
        <v>138</v>
      </c>
      <c r="E286">
        <v>164</v>
      </c>
      <c r="F286">
        <v>210</v>
      </c>
      <c r="G286">
        <v>265</v>
      </c>
    </row>
    <row r="287" spans="1:7" ht="12.75">
      <c r="A287" s="1"/>
      <c r="B287" s="1" t="s">
        <v>50</v>
      </c>
      <c r="C287">
        <v>4</v>
      </c>
      <c r="D287">
        <v>6</v>
      </c>
      <c r="E287">
        <v>6</v>
      </c>
      <c r="F287">
        <v>10</v>
      </c>
      <c r="G287">
        <v>12</v>
      </c>
    </row>
    <row r="288" spans="1:7" ht="12.75">
      <c r="A288" s="1"/>
      <c r="B288" s="1" t="s">
        <v>51</v>
      </c>
      <c r="C288">
        <v>209</v>
      </c>
      <c r="D288">
        <v>269</v>
      </c>
      <c r="E288">
        <v>322</v>
      </c>
      <c r="F288">
        <v>429</v>
      </c>
      <c r="G288">
        <v>538</v>
      </c>
    </row>
    <row r="289" spans="1:7" ht="12.75">
      <c r="A289" s="1"/>
      <c r="B289" s="1" t="s">
        <v>52</v>
      </c>
      <c r="C289">
        <v>284</v>
      </c>
      <c r="D289">
        <v>360</v>
      </c>
      <c r="E289">
        <v>437</v>
      </c>
      <c r="F289">
        <v>605</v>
      </c>
      <c r="G289">
        <v>797</v>
      </c>
    </row>
    <row r="290" spans="1:7" ht="12.75">
      <c r="A290" s="1"/>
      <c r="B290" s="1" t="s">
        <v>53</v>
      </c>
      <c r="C290">
        <v>9</v>
      </c>
      <c r="D290">
        <v>11</v>
      </c>
      <c r="E290">
        <v>15</v>
      </c>
      <c r="F290">
        <v>19</v>
      </c>
      <c r="G290">
        <v>24</v>
      </c>
    </row>
    <row r="291" spans="1:7" ht="12.75">
      <c r="A291" s="1"/>
      <c r="B291" s="1" t="s">
        <v>54</v>
      </c>
      <c r="C291">
        <v>114</v>
      </c>
      <c r="D291">
        <v>136</v>
      </c>
      <c r="E291">
        <v>156</v>
      </c>
      <c r="F291">
        <v>192</v>
      </c>
      <c r="G291">
        <v>236</v>
      </c>
    </row>
    <row r="292" spans="1:7" ht="12.75">
      <c r="A292" s="1"/>
      <c r="B292" s="1" t="s">
        <v>55</v>
      </c>
      <c r="C292">
        <v>27</v>
      </c>
      <c r="D292">
        <v>35</v>
      </c>
      <c r="E292">
        <v>42</v>
      </c>
      <c r="F292">
        <v>57</v>
      </c>
      <c r="G292">
        <v>74</v>
      </c>
    </row>
    <row r="293" spans="1:7" ht="12.75">
      <c r="A293" s="1"/>
      <c r="C293">
        <f>SUM(C242:C292)</f>
        <v>26921</v>
      </c>
      <c r="D293">
        <f>SUM(D242:D292)</f>
        <v>31360</v>
      </c>
      <c r="E293">
        <f>SUM(E242:E292)</f>
        <v>36059</v>
      </c>
      <c r="F293">
        <f>SUM(F242:F292)</f>
        <v>46704</v>
      </c>
      <c r="G293">
        <f>SUM(G242:G292)</f>
        <v>58925</v>
      </c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spans="1:7" ht="12.75">
      <c r="A301" s="1" t="s">
        <v>0</v>
      </c>
      <c r="C301" s="1">
        <v>1995</v>
      </c>
      <c r="D301">
        <v>2000</v>
      </c>
      <c r="E301">
        <v>2005</v>
      </c>
      <c r="F301">
        <v>2015</v>
      </c>
      <c r="G301">
        <v>2025</v>
      </c>
    </row>
    <row r="302" spans="1:7" ht="12.75">
      <c r="A302" s="1"/>
      <c r="B302" s="1" t="s">
        <v>5</v>
      </c>
      <c r="C302" s="2">
        <v>3094</v>
      </c>
      <c r="D302" s="2">
        <v>3231</v>
      </c>
      <c r="E302" s="2">
        <v>3355</v>
      </c>
      <c r="F302" s="2">
        <v>3569</v>
      </c>
      <c r="G302" s="2">
        <v>3724</v>
      </c>
    </row>
    <row r="303" spans="1:7" ht="12.75">
      <c r="A303" s="1"/>
      <c r="B303" s="1" t="s">
        <v>6</v>
      </c>
      <c r="C303">
        <v>441</v>
      </c>
      <c r="D303">
        <v>461</v>
      </c>
      <c r="E303">
        <v>476</v>
      </c>
      <c r="F303">
        <v>496</v>
      </c>
      <c r="G303">
        <v>505</v>
      </c>
    </row>
    <row r="304" spans="1:7" ht="12.75">
      <c r="A304" s="1"/>
      <c r="B304" s="1" t="s">
        <v>7</v>
      </c>
      <c r="C304" s="2">
        <v>2936</v>
      </c>
      <c r="D304" s="2">
        <v>3254</v>
      </c>
      <c r="E304" s="2">
        <v>3441</v>
      </c>
      <c r="F304" s="2">
        <v>3579</v>
      </c>
      <c r="G304" s="2">
        <v>3685</v>
      </c>
    </row>
    <row r="305" spans="1:7" ht="12.75">
      <c r="A305" s="1"/>
      <c r="B305" s="1" t="s">
        <v>8</v>
      </c>
      <c r="C305" s="2">
        <v>2036</v>
      </c>
      <c r="D305" s="2">
        <v>2155</v>
      </c>
      <c r="E305" s="2">
        <v>2249</v>
      </c>
      <c r="F305" s="2">
        <v>2383</v>
      </c>
      <c r="G305" s="2">
        <v>2475</v>
      </c>
    </row>
    <row r="306" spans="1:7" ht="12.75">
      <c r="A306" s="1"/>
      <c r="B306" s="1" t="s">
        <v>9</v>
      </c>
      <c r="C306" s="2">
        <v>16630</v>
      </c>
      <c r="D306" s="2">
        <v>15562</v>
      </c>
      <c r="E306" s="2">
        <v>15123</v>
      </c>
      <c r="F306" s="2">
        <v>15839</v>
      </c>
      <c r="G306" s="2">
        <v>16626</v>
      </c>
    </row>
    <row r="307" spans="1:7" ht="12.75">
      <c r="A307" s="1"/>
      <c r="B307" s="1" t="s">
        <v>10</v>
      </c>
      <c r="C307" s="2">
        <v>2989</v>
      </c>
      <c r="D307" s="2">
        <v>3268</v>
      </c>
      <c r="E307" s="2">
        <v>3434</v>
      </c>
      <c r="F307" s="2">
        <v>3557</v>
      </c>
      <c r="G307" s="2">
        <v>3642</v>
      </c>
    </row>
    <row r="308" spans="1:7" ht="12.75">
      <c r="A308" s="1"/>
      <c r="B308" s="1" t="s">
        <v>11</v>
      </c>
      <c r="C308" s="2">
        <v>2685</v>
      </c>
      <c r="D308" s="2">
        <v>2622</v>
      </c>
      <c r="E308" s="2">
        <v>2574</v>
      </c>
      <c r="F308" s="2">
        <v>2563</v>
      </c>
      <c r="G308" s="2">
        <v>2579</v>
      </c>
    </row>
    <row r="309" spans="1:7" ht="12.75">
      <c r="A309" s="1"/>
      <c r="B309" s="1" t="s">
        <v>12</v>
      </c>
      <c r="C309">
        <v>553</v>
      </c>
      <c r="D309">
        <v>582</v>
      </c>
      <c r="E309">
        <v>596</v>
      </c>
      <c r="F309">
        <v>596</v>
      </c>
      <c r="G309">
        <v>593</v>
      </c>
    </row>
    <row r="310" spans="1:7" ht="12.75">
      <c r="A310" s="1"/>
      <c r="B310" s="1" t="s">
        <v>13</v>
      </c>
      <c r="C310">
        <v>156</v>
      </c>
      <c r="D310">
        <v>152</v>
      </c>
      <c r="E310">
        <v>156</v>
      </c>
      <c r="F310">
        <v>168</v>
      </c>
      <c r="G310">
        <v>171</v>
      </c>
    </row>
    <row r="311" spans="1:7" ht="12.75">
      <c r="A311" s="1"/>
      <c r="B311" s="1" t="s">
        <v>14</v>
      </c>
      <c r="C311" s="2">
        <v>10010</v>
      </c>
      <c r="D311" s="2">
        <v>10405</v>
      </c>
      <c r="E311" s="2">
        <v>10764</v>
      </c>
      <c r="F311" s="2">
        <v>11540</v>
      </c>
      <c r="G311" s="2">
        <v>12196</v>
      </c>
    </row>
    <row r="312" spans="1:7" ht="12.75">
      <c r="A312" s="1"/>
      <c r="B312" s="1" t="s">
        <v>15</v>
      </c>
      <c r="C312" s="2">
        <v>4926</v>
      </c>
      <c r="D312" s="2">
        <v>5270</v>
      </c>
      <c r="E312" s="2">
        <v>5515</v>
      </c>
      <c r="F312" s="2">
        <v>5798</v>
      </c>
      <c r="G312" s="2">
        <v>5977</v>
      </c>
    </row>
    <row r="313" spans="1:7" ht="12.75">
      <c r="A313" s="1"/>
      <c r="B313" s="1" t="s">
        <v>16</v>
      </c>
      <c r="C313">
        <v>354</v>
      </c>
      <c r="D313">
        <v>363</v>
      </c>
      <c r="E313">
        <v>372</v>
      </c>
      <c r="F313">
        <v>394</v>
      </c>
      <c r="G313">
        <v>411</v>
      </c>
    </row>
    <row r="314" spans="1:7" ht="12.75">
      <c r="A314" s="1"/>
      <c r="B314" s="1" t="s">
        <v>17</v>
      </c>
      <c r="C314" s="2">
        <v>1063</v>
      </c>
      <c r="D314" s="2">
        <v>1211</v>
      </c>
      <c r="E314" s="2">
        <v>1314</v>
      </c>
      <c r="F314" s="2">
        <v>1408</v>
      </c>
      <c r="G314" s="2">
        <v>1472</v>
      </c>
    </row>
    <row r="315" spans="1:7" ht="12.75">
      <c r="A315" s="1"/>
      <c r="B315" s="1" t="s">
        <v>18</v>
      </c>
      <c r="C315" s="2">
        <v>8615</v>
      </c>
      <c r="D315" s="2">
        <v>8553</v>
      </c>
      <c r="E315" s="2">
        <v>8487</v>
      </c>
      <c r="F315" s="2">
        <v>8428</v>
      </c>
      <c r="G315" s="2">
        <v>8401</v>
      </c>
    </row>
    <row r="316" spans="1:7" ht="12.75">
      <c r="A316" s="1"/>
      <c r="B316" s="1" t="s">
        <v>19</v>
      </c>
      <c r="C316" s="2">
        <v>5161</v>
      </c>
      <c r="D316" s="2">
        <v>5338</v>
      </c>
      <c r="E316" s="2">
        <v>5453</v>
      </c>
      <c r="F316" s="2">
        <v>5549</v>
      </c>
      <c r="G316" s="2">
        <v>5591</v>
      </c>
    </row>
    <row r="317" spans="1:7" ht="12.75">
      <c r="A317" s="1"/>
      <c r="B317" s="1" t="s">
        <v>20</v>
      </c>
      <c r="C317" s="2">
        <v>2704</v>
      </c>
      <c r="D317" s="2">
        <v>2737</v>
      </c>
      <c r="E317" s="2">
        <v>2755</v>
      </c>
      <c r="F317" s="2">
        <v>2767</v>
      </c>
      <c r="G317" s="2">
        <v>2770</v>
      </c>
    </row>
    <row r="318" spans="1:7" ht="12.75">
      <c r="A318" s="1"/>
      <c r="B318" s="1" t="s">
        <v>21</v>
      </c>
      <c r="C318" s="2">
        <v>2241</v>
      </c>
      <c r="D318" s="2">
        <v>2293</v>
      </c>
      <c r="E318" s="2">
        <v>2337</v>
      </c>
      <c r="F318" s="2">
        <v>2418</v>
      </c>
      <c r="G318" s="2">
        <v>2486</v>
      </c>
    </row>
    <row r="319" spans="1:7" ht="12.75">
      <c r="A319" s="1"/>
      <c r="B319" s="1" t="s">
        <v>22</v>
      </c>
      <c r="C319" s="2">
        <v>3532</v>
      </c>
      <c r="D319" s="2">
        <v>3643</v>
      </c>
      <c r="E319" s="2">
        <v>3727</v>
      </c>
      <c r="F319" s="2">
        <v>3823</v>
      </c>
      <c r="G319" s="2">
        <v>3867</v>
      </c>
    </row>
    <row r="320" spans="1:7" ht="12.75">
      <c r="A320" s="1"/>
      <c r="B320" s="1" t="s">
        <v>23</v>
      </c>
      <c r="C320" s="2">
        <v>2800</v>
      </c>
      <c r="D320" s="2">
        <v>2792</v>
      </c>
      <c r="E320" s="2">
        <v>2803</v>
      </c>
      <c r="F320" s="2">
        <v>2882</v>
      </c>
      <c r="G320" s="2">
        <v>2942</v>
      </c>
    </row>
    <row r="321" spans="1:7" ht="12.75">
      <c r="A321" s="1"/>
      <c r="B321" s="1" t="s">
        <v>24</v>
      </c>
      <c r="C321" s="2">
        <v>1216</v>
      </c>
      <c r="D321" s="2">
        <v>1230</v>
      </c>
      <c r="E321" s="2">
        <v>1251</v>
      </c>
      <c r="F321" s="2">
        <v>1319</v>
      </c>
      <c r="G321" s="2">
        <v>1370</v>
      </c>
    </row>
    <row r="322" spans="1:7" ht="12.75">
      <c r="A322" s="1"/>
      <c r="B322" s="1" t="s">
        <v>25</v>
      </c>
      <c r="C322" s="2">
        <v>3357</v>
      </c>
      <c r="D322" s="2">
        <v>3371</v>
      </c>
      <c r="E322" s="2">
        <v>3368</v>
      </c>
      <c r="F322" s="2">
        <v>3384</v>
      </c>
      <c r="G322" s="2">
        <v>3405</v>
      </c>
    </row>
    <row r="323" spans="1:7" ht="12.75">
      <c r="A323" s="1"/>
      <c r="B323" s="1" t="s">
        <v>26</v>
      </c>
      <c r="C323" s="2">
        <v>5222</v>
      </c>
      <c r="D323" s="2">
        <v>5182</v>
      </c>
      <c r="E323" s="2">
        <v>5123</v>
      </c>
      <c r="F323" s="2">
        <v>5017</v>
      </c>
      <c r="G323" s="2">
        <v>4956</v>
      </c>
    </row>
    <row r="324" spans="1:7" ht="12.75">
      <c r="A324" s="1"/>
      <c r="B324" s="1" t="s">
        <v>27</v>
      </c>
      <c r="C324" s="2">
        <v>7774</v>
      </c>
      <c r="D324" s="2">
        <v>7790</v>
      </c>
      <c r="E324" s="2">
        <v>7767</v>
      </c>
      <c r="F324" s="2">
        <v>7701</v>
      </c>
      <c r="G324" s="2">
        <v>7628</v>
      </c>
    </row>
    <row r="325" spans="1:7" ht="12.75">
      <c r="A325" s="1"/>
      <c r="B325" s="1" t="s">
        <v>28</v>
      </c>
      <c r="C325" s="2">
        <v>4254</v>
      </c>
      <c r="D325" s="2">
        <v>4387</v>
      </c>
      <c r="E325" s="2">
        <v>4480</v>
      </c>
      <c r="F325" s="2">
        <v>4607</v>
      </c>
      <c r="G325" s="2">
        <v>4684</v>
      </c>
    </row>
    <row r="326" spans="1:7" ht="12.75">
      <c r="A326" s="1"/>
      <c r="B326" s="1" t="s">
        <v>29</v>
      </c>
      <c r="C326" s="2">
        <v>1687</v>
      </c>
      <c r="D326" s="2">
        <v>1755</v>
      </c>
      <c r="E326" s="2">
        <v>1804</v>
      </c>
      <c r="F326" s="2">
        <v>1863</v>
      </c>
      <c r="G326" s="2">
        <v>1904</v>
      </c>
    </row>
    <row r="327" spans="1:7" ht="12.75">
      <c r="A327" s="1"/>
      <c r="B327" s="1" t="s">
        <v>30</v>
      </c>
      <c r="C327" s="2">
        <v>4593</v>
      </c>
      <c r="D327" s="2">
        <v>4745</v>
      </c>
      <c r="E327" s="2">
        <v>4863</v>
      </c>
      <c r="F327" s="2">
        <v>5036</v>
      </c>
      <c r="G327" s="2">
        <v>5161</v>
      </c>
    </row>
    <row r="328" spans="1:7" ht="12.75">
      <c r="A328" s="1"/>
      <c r="B328" s="1" t="s">
        <v>31</v>
      </c>
      <c r="C328">
        <v>796</v>
      </c>
      <c r="D328">
        <v>861</v>
      </c>
      <c r="E328">
        <v>904</v>
      </c>
      <c r="F328">
        <v>944</v>
      </c>
      <c r="G328">
        <v>971</v>
      </c>
    </row>
    <row r="329" spans="1:7" ht="12.75">
      <c r="A329" s="1"/>
      <c r="B329" s="1" t="s">
        <v>32</v>
      </c>
      <c r="C329" s="2">
        <v>1496</v>
      </c>
      <c r="D329" s="2">
        <v>1540</v>
      </c>
      <c r="E329" s="2">
        <v>1572</v>
      </c>
      <c r="F329" s="2">
        <v>1619</v>
      </c>
      <c r="G329" s="2">
        <v>1653</v>
      </c>
    </row>
    <row r="330" spans="1:7" ht="12.75">
      <c r="A330" s="1"/>
      <c r="B330" s="1" t="s">
        <v>33</v>
      </c>
      <c r="C330" s="2">
        <v>1159</v>
      </c>
      <c r="D330" s="2">
        <v>1366</v>
      </c>
      <c r="E330" s="2">
        <v>1456</v>
      </c>
      <c r="F330" s="2">
        <v>1422</v>
      </c>
      <c r="G330" s="2">
        <v>1396</v>
      </c>
    </row>
    <row r="331" spans="1:7" ht="12.75">
      <c r="A331" s="1"/>
      <c r="B331" s="1" t="s">
        <v>34</v>
      </c>
      <c r="C331" s="2">
        <v>1115</v>
      </c>
      <c r="D331" s="2">
        <v>1184</v>
      </c>
      <c r="E331" s="2">
        <v>1233</v>
      </c>
      <c r="F331" s="2">
        <v>1308</v>
      </c>
      <c r="G331" s="2">
        <v>1359</v>
      </c>
    </row>
    <row r="332" spans="1:7" ht="12.75">
      <c r="A332" s="1"/>
      <c r="B332" s="1" t="s">
        <v>35</v>
      </c>
      <c r="C332" s="2">
        <v>5636</v>
      </c>
      <c r="D332" s="2">
        <v>5558</v>
      </c>
      <c r="E332" s="2">
        <v>5462</v>
      </c>
      <c r="F332" s="2">
        <v>5338</v>
      </c>
      <c r="G332" s="2">
        <v>5278</v>
      </c>
    </row>
    <row r="333" spans="1:7" ht="12.75">
      <c r="A333" s="1"/>
      <c r="B333" s="1" t="s">
        <v>36</v>
      </c>
      <c r="C333">
        <v>839</v>
      </c>
      <c r="D333">
        <v>912</v>
      </c>
      <c r="E333">
        <v>958</v>
      </c>
      <c r="F333" s="2">
        <v>1005</v>
      </c>
      <c r="G333" s="2">
        <v>1036</v>
      </c>
    </row>
    <row r="334" spans="1:7" ht="12.75">
      <c r="A334" s="1"/>
      <c r="B334" s="1" t="s">
        <v>37</v>
      </c>
      <c r="C334" s="2">
        <v>12082</v>
      </c>
      <c r="D334" s="2">
        <v>11640</v>
      </c>
      <c r="E334" s="2">
        <v>11271</v>
      </c>
      <c r="F334" s="2">
        <v>10844</v>
      </c>
      <c r="G334" s="2">
        <v>10585</v>
      </c>
    </row>
    <row r="335" spans="1:7" ht="12.75">
      <c r="A335" s="1"/>
      <c r="B335" s="1" t="s">
        <v>38</v>
      </c>
      <c r="C335" s="2">
        <v>5350</v>
      </c>
      <c r="D335" s="2">
        <v>5748</v>
      </c>
      <c r="E335" s="2">
        <v>6040</v>
      </c>
      <c r="F335" s="2">
        <v>6392</v>
      </c>
      <c r="G335" s="2">
        <v>6639</v>
      </c>
    </row>
    <row r="336" spans="1:7" ht="12.75">
      <c r="A336" s="1"/>
      <c r="B336" s="1" t="s">
        <v>39</v>
      </c>
      <c r="C336">
        <v>599</v>
      </c>
      <c r="D336">
        <v>611</v>
      </c>
      <c r="E336">
        <v>620</v>
      </c>
      <c r="F336">
        <v>630</v>
      </c>
      <c r="G336">
        <v>640</v>
      </c>
    </row>
    <row r="337" spans="1:7" ht="12.75">
      <c r="A337" s="1"/>
      <c r="B337" s="1" t="s">
        <v>40</v>
      </c>
      <c r="C337" s="2">
        <v>9622</v>
      </c>
      <c r="D337" s="2">
        <v>9672</v>
      </c>
      <c r="E337" s="2">
        <v>9669</v>
      </c>
      <c r="F337" s="2">
        <v>9606</v>
      </c>
      <c r="G337" s="2">
        <v>9524</v>
      </c>
    </row>
    <row r="338" spans="1:7" ht="12.75">
      <c r="A338" s="1"/>
      <c r="B338" s="1" t="s">
        <v>41</v>
      </c>
      <c r="C338" s="2">
        <v>2624</v>
      </c>
      <c r="D338" s="2">
        <v>2653</v>
      </c>
      <c r="E338" s="2">
        <v>2700</v>
      </c>
      <c r="F338" s="2">
        <v>2840</v>
      </c>
      <c r="G338" s="2">
        <v>2945</v>
      </c>
    </row>
    <row r="339" spans="1:7" ht="12.75">
      <c r="A339" s="1"/>
      <c r="B339" s="1" t="s">
        <v>42</v>
      </c>
      <c r="C339" s="2">
        <v>2810</v>
      </c>
      <c r="D339" s="2">
        <v>2990</v>
      </c>
      <c r="E339" s="2">
        <v>3133</v>
      </c>
      <c r="F339" s="2">
        <v>3369</v>
      </c>
      <c r="G339" s="2">
        <v>3566</v>
      </c>
    </row>
    <row r="340" spans="1:7" ht="12.75">
      <c r="A340" s="1"/>
      <c r="B340" s="1" t="s">
        <v>43</v>
      </c>
      <c r="C340" s="2">
        <v>10474</v>
      </c>
      <c r="D340" s="2">
        <v>10460</v>
      </c>
      <c r="E340" s="2">
        <v>10398</v>
      </c>
      <c r="F340" s="2">
        <v>10270</v>
      </c>
      <c r="G340" s="2">
        <v>10181</v>
      </c>
    </row>
    <row r="341" spans="1:7" ht="12.75">
      <c r="A341" s="1"/>
      <c r="B341" s="1" t="s">
        <v>44</v>
      </c>
      <c r="C341">
        <v>868</v>
      </c>
      <c r="D341">
        <v>851</v>
      </c>
      <c r="E341">
        <v>838</v>
      </c>
      <c r="F341">
        <v>834</v>
      </c>
      <c r="G341">
        <v>838</v>
      </c>
    </row>
    <row r="342" spans="1:7" ht="12.75">
      <c r="A342" s="1"/>
      <c r="B342" s="1" t="s">
        <v>45</v>
      </c>
      <c r="C342" s="2">
        <v>2503</v>
      </c>
      <c r="D342" s="2">
        <v>2624</v>
      </c>
      <c r="E342" s="2">
        <v>2738</v>
      </c>
      <c r="F342" s="2">
        <v>2949</v>
      </c>
      <c r="G342" s="2">
        <v>3102</v>
      </c>
    </row>
    <row r="343" spans="1:7" ht="12.75">
      <c r="A343" s="1"/>
      <c r="B343" s="1" t="s">
        <v>46</v>
      </c>
      <c r="C343">
        <v>662</v>
      </c>
      <c r="D343">
        <v>698</v>
      </c>
      <c r="E343">
        <v>721</v>
      </c>
      <c r="F343">
        <v>736</v>
      </c>
      <c r="G343">
        <v>745</v>
      </c>
    </row>
    <row r="344" spans="1:7" ht="12.75">
      <c r="A344" s="1"/>
      <c r="B344" s="1" t="s">
        <v>47</v>
      </c>
      <c r="C344" s="2">
        <v>4308</v>
      </c>
      <c r="D344" s="2">
        <v>4607</v>
      </c>
      <c r="E344" s="2">
        <v>4828</v>
      </c>
      <c r="F344" s="2">
        <v>5082</v>
      </c>
      <c r="G344" s="2">
        <v>5240</v>
      </c>
    </row>
    <row r="345" spans="1:7" ht="12.75">
      <c r="A345" s="1"/>
      <c r="B345" s="1" t="s">
        <v>48</v>
      </c>
      <c r="C345" s="2">
        <v>10891</v>
      </c>
      <c r="D345" s="2">
        <v>11273</v>
      </c>
      <c r="E345" s="2">
        <v>11587</v>
      </c>
      <c r="F345" s="2">
        <v>12122</v>
      </c>
      <c r="G345" s="2">
        <v>12501</v>
      </c>
    </row>
    <row r="346" spans="1:7" ht="12.75">
      <c r="A346" s="1"/>
      <c r="B346" s="1" t="s">
        <v>49</v>
      </c>
      <c r="C346" s="2">
        <v>1758</v>
      </c>
      <c r="D346" s="2">
        <v>1961</v>
      </c>
      <c r="E346" s="2">
        <v>2117</v>
      </c>
      <c r="F346" s="2">
        <v>2300</v>
      </c>
      <c r="G346" s="2">
        <v>2429</v>
      </c>
    </row>
    <row r="347" spans="1:7" ht="12.75">
      <c r="A347" s="1"/>
      <c r="B347" s="1" t="s">
        <v>50</v>
      </c>
      <c r="C347">
        <v>572</v>
      </c>
      <c r="D347">
        <v>600</v>
      </c>
      <c r="E347">
        <v>619</v>
      </c>
      <c r="F347">
        <v>638</v>
      </c>
      <c r="G347">
        <v>649</v>
      </c>
    </row>
    <row r="348" spans="1:7" ht="12.75">
      <c r="A348" s="1"/>
      <c r="B348" s="1" t="s">
        <v>51</v>
      </c>
      <c r="C348" s="2">
        <v>4909</v>
      </c>
      <c r="D348" s="2">
        <v>5061</v>
      </c>
      <c r="E348" s="2">
        <v>5175</v>
      </c>
      <c r="F348" s="2">
        <v>5355</v>
      </c>
      <c r="G348" s="2">
        <v>5479</v>
      </c>
    </row>
    <row r="349" spans="1:7" ht="12.75">
      <c r="A349" s="1"/>
      <c r="B349" s="1" t="s">
        <v>52</v>
      </c>
      <c r="C349" s="2">
        <v>4616</v>
      </c>
      <c r="D349" s="2">
        <v>4881</v>
      </c>
      <c r="E349" s="2">
        <v>5115</v>
      </c>
      <c r="F349" s="2">
        <v>5569</v>
      </c>
      <c r="G349" s="2">
        <v>5940</v>
      </c>
    </row>
    <row r="350" spans="1:7" ht="12.75">
      <c r="A350" s="1"/>
      <c r="B350" s="1" t="s">
        <v>53</v>
      </c>
      <c r="C350" s="2">
        <v>1750</v>
      </c>
      <c r="D350" s="2">
        <v>1758</v>
      </c>
      <c r="E350" s="2">
        <v>1761</v>
      </c>
      <c r="F350" s="2">
        <v>1753</v>
      </c>
      <c r="G350" s="2">
        <v>1733</v>
      </c>
    </row>
    <row r="351" spans="1:7" ht="12.75">
      <c r="A351" s="1"/>
      <c r="B351" s="1" t="s">
        <v>54</v>
      </c>
      <c r="C351" s="2">
        <v>4617</v>
      </c>
      <c r="D351" s="2">
        <v>4732</v>
      </c>
      <c r="E351" s="2">
        <v>4799</v>
      </c>
      <c r="F351" s="2">
        <v>4861</v>
      </c>
      <c r="G351" s="2">
        <v>4881</v>
      </c>
    </row>
    <row r="352" spans="1:7" ht="12.75">
      <c r="A352" s="1"/>
      <c r="B352" s="1" t="s">
        <v>55</v>
      </c>
      <c r="C352">
        <v>436</v>
      </c>
      <c r="D352">
        <v>469</v>
      </c>
      <c r="E352">
        <v>501</v>
      </c>
      <c r="F352">
        <v>552</v>
      </c>
      <c r="G352">
        <v>582</v>
      </c>
    </row>
    <row r="353" spans="1:7" ht="12.75">
      <c r="A353" s="1"/>
      <c r="C353" s="2">
        <f>SUM(C302:C352)</f>
        <v>193521</v>
      </c>
      <c r="D353" s="2">
        <f>SUM(D302:D352)</f>
        <v>197062</v>
      </c>
      <c r="E353" s="2">
        <f>SUM(E302:E352)</f>
        <v>199802</v>
      </c>
      <c r="F353" s="2">
        <f>SUM(F302:F352)</f>
        <v>205022</v>
      </c>
      <c r="G353" s="2">
        <f>SUM(G302:G352)</f>
        <v>209113</v>
      </c>
    </row>
    <row r="354" ht="12.75">
      <c r="A354" s="1"/>
    </row>
    <row r="355" ht="12.75">
      <c r="A355" s="1"/>
    </row>
    <row r="356" ht="12.75">
      <c r="A356" s="1"/>
    </row>
    <row r="357" ht="12.75">
      <c r="A357" s="1"/>
    </row>
    <row r="358" ht="12.75">
      <c r="A358" s="1"/>
    </row>
    <row r="359" ht="12.75">
      <c r="A359" s="1"/>
    </row>
    <row r="360" ht="12.75">
      <c r="A360" s="1"/>
    </row>
    <row r="361" ht="12.75">
      <c r="A361" s="1"/>
    </row>
    <row r="362" ht="12.75">
      <c r="A362" s="1"/>
    </row>
    <row r="363" ht="12.75">
      <c r="A363" s="1"/>
    </row>
    <row r="364" ht="12.75">
      <c r="A364" s="1"/>
    </row>
    <row r="365" ht="12.75">
      <c r="A365" s="1"/>
    </row>
    <row r="366" ht="12.75">
      <c r="A366" s="1"/>
    </row>
    <row r="367" ht="12.75">
      <c r="A367" s="1"/>
    </row>
    <row r="368" ht="12.75">
      <c r="A368" s="1"/>
    </row>
    <row r="369" ht="12.75">
      <c r="A369" s="1"/>
    </row>
    <row r="370" ht="12.75">
      <c r="A370" s="1"/>
    </row>
    <row r="371" ht="12.75">
      <c r="A371" s="1"/>
    </row>
    <row r="372" ht="12.75">
      <c r="A372" s="1"/>
    </row>
    <row r="373" ht="12.75">
      <c r="A373" s="1"/>
    </row>
    <row r="374" ht="12.75">
      <c r="A374" s="1"/>
    </row>
    <row r="375" ht="12.75">
      <c r="A375" s="1"/>
    </row>
    <row r="376" ht="12.75">
      <c r="A376" s="1"/>
    </row>
    <row r="377" ht="12.75">
      <c r="A377" s="1"/>
    </row>
    <row r="378" ht="12.75">
      <c r="A378" s="1"/>
    </row>
    <row r="379" ht="12.75">
      <c r="A379" s="1"/>
    </row>
    <row r="380" ht="12.75">
      <c r="A380" s="1"/>
    </row>
    <row r="381" ht="12.75">
      <c r="A381" s="1"/>
    </row>
    <row r="382" ht="12.75">
      <c r="A382" s="1"/>
    </row>
    <row r="383" ht="12.75">
      <c r="A383" s="1"/>
    </row>
    <row r="384" ht="12.75">
      <c r="A384" s="1"/>
    </row>
    <row r="385" ht="12.75">
      <c r="A385" s="1"/>
    </row>
    <row r="386" ht="12.75">
      <c r="A386" s="1"/>
    </row>
    <row r="387" ht="12.75">
      <c r="A387" s="1"/>
    </row>
    <row r="388" ht="12.75">
      <c r="A388" s="1"/>
    </row>
    <row r="389" ht="12.75">
      <c r="A389" s="1"/>
    </row>
    <row r="390" ht="12.75">
      <c r="A390" s="1"/>
    </row>
    <row r="391" ht="12.75">
      <c r="A391" s="1"/>
    </row>
    <row r="392" ht="12.75">
      <c r="A392" s="1"/>
    </row>
    <row r="393" ht="12.75">
      <c r="A393" s="1"/>
    </row>
    <row r="394" ht="12.75">
      <c r="A394" s="1"/>
    </row>
    <row r="395" ht="12.75">
      <c r="A395" s="1"/>
    </row>
    <row r="396" ht="12.75">
      <c r="A396" s="1"/>
    </row>
    <row r="397" ht="12.75">
      <c r="A397" s="1"/>
    </row>
    <row r="398" ht="12.75">
      <c r="A398" s="1"/>
    </row>
    <row r="399" ht="12.75">
      <c r="A399" s="1"/>
    </row>
    <row r="400" ht="12.75">
      <c r="A400" s="1"/>
    </row>
    <row r="401" ht="12.75">
      <c r="A401" s="1"/>
    </row>
    <row r="402" ht="12.75">
      <c r="A402" s="1"/>
    </row>
    <row r="403" ht="12.75">
      <c r="A403" s="1"/>
    </row>
    <row r="404" ht="12.75">
      <c r="A404" s="1"/>
    </row>
    <row r="405" ht="12.75">
      <c r="A405" s="1"/>
    </row>
    <row r="406" ht="12.75">
      <c r="A406" s="1"/>
    </row>
    <row r="407" ht="12.75">
      <c r="A407" s="1"/>
    </row>
    <row r="408" ht="12.75">
      <c r="A408" s="1"/>
    </row>
    <row r="409" ht="12.75">
      <c r="A409" s="1"/>
    </row>
    <row r="410" ht="12.75">
      <c r="A410" s="1"/>
    </row>
    <row r="411" ht="12.75">
      <c r="A411" s="1"/>
    </row>
    <row r="412" ht="12.75">
      <c r="A412" s="1"/>
    </row>
    <row r="413" ht="12.75">
      <c r="A413" s="1"/>
    </row>
    <row r="414" ht="12.75">
      <c r="A414" s="1"/>
    </row>
    <row r="415" ht="12.75">
      <c r="A415" s="1"/>
    </row>
    <row r="416" ht="12.75">
      <c r="A416" s="1"/>
    </row>
    <row r="417" ht="12.75">
      <c r="A417" s="1"/>
    </row>
    <row r="418" ht="12.75">
      <c r="A418" s="1"/>
    </row>
    <row r="419" ht="12.75">
      <c r="A419" s="1"/>
    </row>
    <row r="420" ht="12.75">
      <c r="A420" s="1"/>
    </row>
    <row r="421" ht="12.75">
      <c r="A421" s="1"/>
    </row>
    <row r="422" ht="12.75">
      <c r="A422" s="1"/>
    </row>
    <row r="423" ht="12.75">
      <c r="A423" s="1"/>
    </row>
    <row r="424" ht="12.75">
      <c r="A424" s="1"/>
    </row>
    <row r="425" ht="12.75">
      <c r="A425" s="1"/>
    </row>
    <row r="426" ht="12.75">
      <c r="A426" s="1"/>
    </row>
    <row r="427" ht="12.75">
      <c r="A427" s="1"/>
    </row>
    <row r="428" ht="12.75">
      <c r="A428" s="1"/>
    </row>
    <row r="429" ht="12.75">
      <c r="A429" s="1"/>
    </row>
    <row r="430" ht="12.75">
      <c r="A430" s="1"/>
    </row>
    <row r="431" ht="12.75">
      <c r="A431" s="1"/>
    </row>
    <row r="432" ht="12.75">
      <c r="A432" s="1"/>
    </row>
    <row r="433" ht="12.75">
      <c r="A433" s="1"/>
    </row>
    <row r="434" ht="12.75">
      <c r="A434" s="1"/>
    </row>
    <row r="435" ht="12.75">
      <c r="A435" s="1"/>
    </row>
    <row r="436" ht="12.75">
      <c r="A436" s="1"/>
    </row>
    <row r="437" ht="12.75">
      <c r="A437" s="1"/>
    </row>
    <row r="438" ht="12.75">
      <c r="A438" s="1"/>
    </row>
    <row r="439" ht="12.75">
      <c r="A439" s="1"/>
    </row>
    <row r="440" ht="12.75">
      <c r="A440" s="1"/>
    </row>
    <row r="441" ht="12.75">
      <c r="A441" s="1"/>
    </row>
    <row r="442" ht="12.75">
      <c r="A442" s="1"/>
    </row>
    <row r="443" ht="12.75">
      <c r="A443" s="1"/>
    </row>
    <row r="444" ht="12.75">
      <c r="A444" s="1"/>
    </row>
    <row r="445" ht="12.75">
      <c r="A445" s="1"/>
    </row>
    <row r="446" ht="12.75">
      <c r="A446" s="1"/>
    </row>
    <row r="447" ht="12.75">
      <c r="A447" s="1"/>
    </row>
    <row r="448" ht="12.75">
      <c r="A448" s="1"/>
    </row>
    <row r="449" ht="12.75">
      <c r="A449" s="1"/>
    </row>
    <row r="450" ht="12.75">
      <c r="A450" s="1"/>
    </row>
    <row r="451" ht="12.75">
      <c r="A451" s="1"/>
    </row>
    <row r="452" ht="12.75">
      <c r="A452" s="1"/>
    </row>
    <row r="453" ht="12.75">
      <c r="A453" s="1"/>
    </row>
    <row r="454" ht="12.75">
      <c r="A454" s="1"/>
    </row>
    <row r="455" ht="12.75">
      <c r="A455" s="1"/>
    </row>
    <row r="456" ht="12.75">
      <c r="A456" s="1"/>
    </row>
    <row r="457" ht="12.75">
      <c r="A457" s="1"/>
    </row>
    <row r="458" ht="12.75">
      <c r="A458" s="1"/>
    </row>
    <row r="459" ht="12.75">
      <c r="A459" s="1"/>
    </row>
    <row r="460" ht="12.75">
      <c r="A460" s="1"/>
    </row>
    <row r="461" ht="12.75">
      <c r="A461" s="1"/>
    </row>
    <row r="462" ht="12.75">
      <c r="A462" s="1"/>
    </row>
    <row r="463" ht="12.75">
      <c r="A463" s="1"/>
    </row>
    <row r="464" ht="12.75">
      <c r="A464" s="1"/>
    </row>
    <row r="465" ht="12.75">
      <c r="A465" s="1"/>
    </row>
    <row r="466" ht="12.75">
      <c r="A466" s="1"/>
    </row>
    <row r="467" ht="12.75">
      <c r="A467" s="1"/>
    </row>
    <row r="468" ht="12.75">
      <c r="A468" s="1"/>
    </row>
    <row r="469" ht="12.75">
      <c r="A469" s="1"/>
    </row>
    <row r="470" ht="12.75">
      <c r="A470" s="1"/>
    </row>
    <row r="471" ht="12.75">
      <c r="A471" s="1"/>
    </row>
    <row r="472" ht="12.75">
      <c r="A472" s="1"/>
    </row>
    <row r="473" ht="12.75">
      <c r="A473" s="1"/>
    </row>
    <row r="474" ht="12.75">
      <c r="A474" s="1"/>
    </row>
    <row r="475" ht="12.75">
      <c r="A475" s="1"/>
    </row>
    <row r="476" ht="12.75">
      <c r="A476" s="1"/>
    </row>
    <row r="477" ht="12.75">
      <c r="A477" s="1"/>
    </row>
    <row r="478" ht="12.75">
      <c r="A478" s="1"/>
    </row>
    <row r="479" ht="12.75">
      <c r="A479" s="1"/>
    </row>
    <row r="480" ht="12.75">
      <c r="A480" s="1"/>
    </row>
    <row r="481" ht="12.75">
      <c r="A481" s="1"/>
    </row>
    <row r="482" ht="12.75">
      <c r="A482" s="1"/>
    </row>
    <row r="483" ht="12.75">
      <c r="A483" s="1"/>
    </row>
    <row r="484" ht="12.75">
      <c r="A484" s="1"/>
    </row>
    <row r="485" ht="12.75">
      <c r="A485" s="1"/>
    </row>
    <row r="486" ht="12.75">
      <c r="A486" s="1"/>
    </row>
    <row r="487" ht="12.75">
      <c r="A487" s="1"/>
    </row>
    <row r="488" ht="12.75">
      <c r="A488" s="1"/>
    </row>
    <row r="489" ht="12.75">
      <c r="A489" s="1"/>
    </row>
    <row r="490" ht="12.75">
      <c r="A490" s="1"/>
    </row>
    <row r="491" ht="12.75">
      <c r="A491" s="1"/>
    </row>
    <row r="492" ht="12.75">
      <c r="A492" s="1"/>
    </row>
    <row r="493" ht="12.75">
      <c r="A493" s="1"/>
    </row>
    <row r="494" ht="12.75">
      <c r="A494" s="1"/>
    </row>
    <row r="495" ht="12.75">
      <c r="A495" s="1"/>
    </row>
    <row r="496" ht="12.75">
      <c r="A496" s="1"/>
    </row>
    <row r="497" ht="12.75">
      <c r="A497" s="1"/>
    </row>
    <row r="498" ht="12.75">
      <c r="A498" s="1"/>
    </row>
    <row r="499" ht="12.75">
      <c r="A499" s="1"/>
    </row>
    <row r="500" ht="12.75">
      <c r="A500" s="1"/>
    </row>
    <row r="501" ht="12.75">
      <c r="A501" s="1"/>
    </row>
    <row r="502" ht="12.75">
      <c r="A502" s="1"/>
    </row>
    <row r="503" ht="12.75">
      <c r="A503" s="1"/>
    </row>
    <row r="504" ht="12.75">
      <c r="A504" s="1"/>
    </row>
    <row r="505" ht="12.75">
      <c r="A505" s="1"/>
    </row>
    <row r="506" ht="12.75">
      <c r="A506" s="1"/>
    </row>
    <row r="507" ht="12.75">
      <c r="A507" s="1"/>
    </row>
    <row r="508" ht="12.75">
      <c r="A508" s="1"/>
    </row>
    <row r="509" ht="12.75">
      <c r="A509" s="1"/>
    </row>
    <row r="510" ht="12.75">
      <c r="A510" s="1"/>
    </row>
    <row r="511" ht="12.75">
      <c r="A511" s="1"/>
    </row>
    <row r="512" ht="12.75">
      <c r="A512" s="1"/>
    </row>
    <row r="513" ht="12.75">
      <c r="A513" s="1"/>
    </row>
    <row r="514" ht="12.75">
      <c r="A514" s="1"/>
    </row>
    <row r="515" ht="12.75">
      <c r="A515" s="1"/>
    </row>
    <row r="516" ht="12.75">
      <c r="A516" s="1"/>
    </row>
    <row r="517" ht="12.75">
      <c r="A517" s="1"/>
    </row>
    <row r="518" ht="12.75">
      <c r="A518" s="1"/>
    </row>
    <row r="519" ht="12.75">
      <c r="A519" s="1"/>
    </row>
    <row r="520" ht="12.75">
      <c r="A520" s="1"/>
    </row>
    <row r="521" ht="12.75">
      <c r="A521" s="1"/>
    </row>
    <row r="522" ht="12.75">
      <c r="A522" s="1"/>
    </row>
    <row r="523" ht="12.75">
      <c r="A523" s="1"/>
    </row>
    <row r="524" ht="12.75">
      <c r="A524" s="1"/>
    </row>
    <row r="525" ht="12.75">
      <c r="A525" s="1"/>
    </row>
    <row r="526" ht="12.75">
      <c r="A526" s="1"/>
    </row>
    <row r="527" ht="12.75">
      <c r="A527" s="1"/>
    </row>
    <row r="528" ht="12.75">
      <c r="A528" s="1"/>
    </row>
    <row r="529" ht="12.75">
      <c r="A529" s="1"/>
    </row>
    <row r="530" ht="12.75">
      <c r="A530" s="1"/>
    </row>
    <row r="531" ht="12.75">
      <c r="A531" s="1"/>
    </row>
    <row r="532" ht="12.75">
      <c r="A532" s="1"/>
    </row>
    <row r="533" ht="12.75">
      <c r="A533" s="1"/>
    </row>
    <row r="534" ht="12.75">
      <c r="A534" s="1"/>
    </row>
    <row r="535" ht="12.75">
      <c r="A535" s="1"/>
    </row>
    <row r="536" ht="12.75">
      <c r="A536" s="1"/>
    </row>
    <row r="537" ht="12.75">
      <c r="A537" s="1"/>
    </row>
    <row r="538" ht="12.75">
      <c r="A538" s="1"/>
    </row>
    <row r="539" ht="12.75">
      <c r="A539" s="1"/>
    </row>
    <row r="540" ht="12.75">
      <c r="A540" s="1"/>
    </row>
    <row r="541" ht="12.75">
      <c r="A541" s="1"/>
    </row>
    <row r="542" ht="12.75">
      <c r="A542" s="1"/>
    </row>
    <row r="543" ht="12.75">
      <c r="A543" s="1"/>
    </row>
    <row r="544" ht="12.75">
      <c r="A544" s="1"/>
    </row>
    <row r="545" ht="12.75">
      <c r="A545" s="1"/>
    </row>
    <row r="546" ht="12.75">
      <c r="A546" s="1"/>
    </row>
    <row r="547" ht="12.75">
      <c r="A547" s="1"/>
    </row>
    <row r="548" ht="12.75">
      <c r="A548" s="1"/>
    </row>
    <row r="549" ht="12.75">
      <c r="A549" s="1"/>
    </row>
    <row r="550" ht="12.75">
      <c r="A550" s="1"/>
    </row>
    <row r="551" ht="12.75">
      <c r="A551" s="1"/>
    </row>
    <row r="552" ht="12.75">
      <c r="A552" s="1"/>
    </row>
    <row r="553" ht="12.75">
      <c r="A553" s="1"/>
    </row>
    <row r="554" ht="12.75">
      <c r="A554" s="1"/>
    </row>
    <row r="555" ht="12.75">
      <c r="A555" s="1"/>
    </row>
    <row r="556" ht="12.75">
      <c r="A556" s="1"/>
    </row>
    <row r="557" ht="12.75">
      <c r="A557" s="1"/>
    </row>
    <row r="558" ht="12.75">
      <c r="A558" s="1"/>
    </row>
    <row r="559" ht="12.75">
      <c r="A559" s="1"/>
    </row>
    <row r="560" ht="12.75">
      <c r="A560" s="1"/>
    </row>
    <row r="561" ht="12.75">
      <c r="A561" s="1"/>
    </row>
    <row r="562" ht="12.75">
      <c r="A562" s="1"/>
    </row>
    <row r="563" ht="12.75">
      <c r="A563" s="1"/>
    </row>
    <row r="564" ht="12.75">
      <c r="A564" s="1"/>
    </row>
    <row r="565" ht="12.75">
      <c r="A565" s="1"/>
    </row>
    <row r="566" ht="12.75">
      <c r="A566" s="1"/>
    </row>
    <row r="567" ht="12.75">
      <c r="A567" s="1"/>
    </row>
    <row r="568" ht="12.75">
      <c r="A568" s="1"/>
    </row>
    <row r="569" ht="12.75">
      <c r="A569" s="1"/>
    </row>
    <row r="570" ht="12.75">
      <c r="A570" s="1"/>
    </row>
    <row r="571" ht="12.75">
      <c r="A571" s="1"/>
    </row>
    <row r="572" ht="12.75">
      <c r="A572" s="1"/>
    </row>
    <row r="573" ht="12.75">
      <c r="A573" s="1"/>
    </row>
    <row r="574" ht="12.75">
      <c r="A574" s="1"/>
    </row>
    <row r="575" ht="12.75">
      <c r="A575" s="1"/>
    </row>
    <row r="576" ht="12.75">
      <c r="A576" s="1"/>
    </row>
    <row r="577" ht="12.75">
      <c r="A577" s="1"/>
    </row>
    <row r="578" ht="12.75">
      <c r="A578" s="1"/>
    </row>
    <row r="579" ht="12.75">
      <c r="A579" s="1"/>
    </row>
    <row r="580" ht="12.75">
      <c r="A580" s="1"/>
    </row>
    <row r="581" ht="12.75">
      <c r="A581" s="1"/>
    </row>
    <row r="582" ht="12.75">
      <c r="A582" s="1"/>
    </row>
    <row r="583" ht="12.75">
      <c r="A583" s="1"/>
    </row>
    <row r="584" ht="12.75">
      <c r="A584" s="1"/>
    </row>
    <row r="585" ht="12.75">
      <c r="A585" s="1"/>
    </row>
    <row r="586" ht="12.75">
      <c r="A586" s="1"/>
    </row>
    <row r="587" ht="12.75">
      <c r="A587" s="1"/>
    </row>
    <row r="588" ht="12.75">
      <c r="A588" s="1"/>
    </row>
    <row r="589" ht="12.75">
      <c r="A589" s="1"/>
    </row>
    <row r="590" ht="12.75">
      <c r="A590" s="1"/>
    </row>
    <row r="591" ht="12.75">
      <c r="A591" s="1"/>
    </row>
    <row r="592" ht="12.75">
      <c r="A592" s="1"/>
    </row>
    <row r="593" ht="12.75">
      <c r="A593" s="1"/>
    </row>
    <row r="594" ht="12.75">
      <c r="A594" s="1"/>
    </row>
    <row r="595" ht="12.75">
      <c r="A595" s="1"/>
    </row>
    <row r="596" ht="12.75">
      <c r="A596" s="1"/>
    </row>
    <row r="597" ht="12.75">
      <c r="A597" s="1"/>
    </row>
    <row r="598" ht="12.75">
      <c r="A598" s="1"/>
    </row>
    <row r="599" ht="12.75">
      <c r="A599" s="1"/>
    </row>
    <row r="600" ht="12.75">
      <c r="A600" s="1"/>
    </row>
    <row r="601" ht="12.75">
      <c r="A601" s="1"/>
    </row>
    <row r="602" ht="12.75">
      <c r="A602" s="1"/>
    </row>
    <row r="603" ht="12.75">
      <c r="A603" s="1"/>
    </row>
    <row r="604" ht="12.75">
      <c r="A604" s="1"/>
    </row>
    <row r="605" ht="12.75">
      <c r="A605" s="1"/>
    </row>
    <row r="606" ht="12.75">
      <c r="A606" s="1"/>
    </row>
    <row r="607" ht="12.75">
      <c r="A607" s="1"/>
    </row>
    <row r="608" ht="12.75">
      <c r="A608" s="1"/>
    </row>
    <row r="609" ht="12.75">
      <c r="A609" s="1"/>
    </row>
    <row r="610" ht="12.75">
      <c r="A610" s="1"/>
    </row>
    <row r="611" ht="12.75">
      <c r="A611" s="1"/>
    </row>
    <row r="612" ht="12.75">
      <c r="A612" s="1"/>
    </row>
    <row r="613" ht="12.75">
      <c r="A613" s="1"/>
    </row>
    <row r="614" ht="12.75">
      <c r="A614" s="1"/>
    </row>
    <row r="615" ht="12.75">
      <c r="A615" s="1"/>
    </row>
    <row r="616" ht="12.75">
      <c r="A616" s="1"/>
    </row>
    <row r="617" ht="12.75">
      <c r="A617" s="1"/>
    </row>
    <row r="618" ht="12.75">
      <c r="A618" s="1"/>
    </row>
    <row r="619" ht="12.75">
      <c r="A619" s="1"/>
    </row>
    <row r="620" ht="12.75">
      <c r="A620" s="1"/>
    </row>
    <row r="621" ht="12.75">
      <c r="A621" s="1"/>
    </row>
    <row r="622" ht="12.75">
      <c r="A622" s="1"/>
    </row>
    <row r="623" ht="12.75">
      <c r="A623" s="1"/>
    </row>
    <row r="624" ht="12.75">
      <c r="A624" s="1"/>
    </row>
    <row r="625" ht="12.75">
      <c r="A625" s="1"/>
    </row>
    <row r="626" ht="12.75">
      <c r="A626" s="1"/>
    </row>
    <row r="627" ht="12.75">
      <c r="A627" s="1"/>
    </row>
    <row r="628" ht="12.75">
      <c r="A628" s="1"/>
    </row>
    <row r="629" ht="12.75">
      <c r="A629" s="1"/>
    </row>
    <row r="630" ht="12.75">
      <c r="A630" s="1"/>
    </row>
    <row r="631" ht="12.75">
      <c r="A631" s="1"/>
    </row>
    <row r="632" ht="12.75">
      <c r="A632" s="1"/>
    </row>
    <row r="633" ht="12.75">
      <c r="A633" s="1"/>
    </row>
    <row r="634" ht="12.75">
      <c r="A634" s="1"/>
    </row>
    <row r="635" ht="12.75">
      <c r="A635" s="1"/>
    </row>
    <row r="636" ht="12.75">
      <c r="A636" s="1"/>
    </row>
    <row r="637" ht="12.75">
      <c r="A637" s="1"/>
    </row>
    <row r="638" ht="12.75">
      <c r="A638" s="1"/>
    </row>
    <row r="639" ht="12.75">
      <c r="A639" s="1"/>
    </row>
    <row r="640" ht="12.75">
      <c r="A640" s="1"/>
    </row>
    <row r="641" ht="12.75">
      <c r="A641" s="1"/>
    </row>
    <row r="642" ht="12.75">
      <c r="A642" s="1"/>
    </row>
    <row r="643" ht="12.75">
      <c r="A643" s="1"/>
    </row>
    <row r="644" ht="12.75">
      <c r="A644" s="1"/>
    </row>
    <row r="645" ht="12.75">
      <c r="A645" s="1"/>
    </row>
    <row r="646" ht="12.75">
      <c r="A646" s="1"/>
    </row>
    <row r="647" ht="12.75">
      <c r="A647" s="1"/>
    </row>
    <row r="648" ht="12.75">
      <c r="A648" s="1"/>
    </row>
    <row r="649" ht="12.75">
      <c r="A649" s="1"/>
    </row>
    <row r="650" ht="12.75">
      <c r="A650" s="1"/>
    </row>
    <row r="651" ht="12.75">
      <c r="A651" s="1"/>
    </row>
    <row r="652" ht="12.75">
      <c r="A652" s="1"/>
    </row>
    <row r="653" ht="12.75">
      <c r="A653" s="1"/>
    </row>
    <row r="654" ht="12.75">
      <c r="A654" s="1"/>
    </row>
    <row r="655" ht="12.75">
      <c r="A655" s="1"/>
    </row>
    <row r="656" ht="12.75">
      <c r="A656" s="1"/>
    </row>
    <row r="657" ht="12.75">
      <c r="A657" s="1"/>
    </row>
    <row r="658" ht="12.75">
      <c r="A658" s="1"/>
    </row>
    <row r="659" ht="12.75">
      <c r="A659" s="1"/>
    </row>
    <row r="660" ht="12.75">
      <c r="A660" s="1"/>
    </row>
    <row r="661" ht="12.75">
      <c r="A661" s="1"/>
    </row>
    <row r="662" ht="12.75">
      <c r="A662" s="1"/>
    </row>
    <row r="663" ht="12.75">
      <c r="A663" s="1"/>
    </row>
    <row r="664" ht="12.75">
      <c r="A664" s="1"/>
    </row>
    <row r="665" ht="12.75">
      <c r="A665" s="1"/>
    </row>
    <row r="666" ht="12.75">
      <c r="A666" s="1"/>
    </row>
    <row r="667" ht="12.75">
      <c r="A667" s="1"/>
    </row>
    <row r="668" ht="12.75">
      <c r="A668" s="1"/>
    </row>
    <row r="669" ht="12.75">
      <c r="A669" s="1"/>
    </row>
    <row r="670" ht="12.75">
      <c r="A670" s="1"/>
    </row>
    <row r="671" ht="12.75">
      <c r="A671" s="1"/>
    </row>
    <row r="672" ht="12.75">
      <c r="A672" s="1"/>
    </row>
    <row r="673" ht="12.75">
      <c r="A673" s="1"/>
    </row>
    <row r="674" ht="12.75">
      <c r="A674" s="1"/>
    </row>
    <row r="675" ht="12.75">
      <c r="A675" s="1"/>
    </row>
    <row r="676" ht="12.75">
      <c r="A676" s="1"/>
    </row>
    <row r="677" ht="12.75">
      <c r="A677" s="1"/>
    </row>
    <row r="678" ht="12.75">
      <c r="A678" s="1"/>
    </row>
    <row r="679" ht="12.75">
      <c r="A679" s="1"/>
    </row>
    <row r="680" ht="12.75">
      <c r="A680" s="1"/>
    </row>
    <row r="681" ht="12.75">
      <c r="A681" s="1"/>
    </row>
    <row r="682" ht="12.75">
      <c r="A682" s="1"/>
    </row>
    <row r="683" ht="12.75">
      <c r="A683" s="1"/>
    </row>
    <row r="684" ht="12.75">
      <c r="A684" s="1"/>
    </row>
    <row r="685" ht="12.75">
      <c r="A685" s="1"/>
    </row>
    <row r="686" ht="12.75">
      <c r="A686" s="1"/>
    </row>
    <row r="687" ht="12.75">
      <c r="A687" s="1"/>
    </row>
    <row r="688" ht="12.75">
      <c r="A688" s="1"/>
    </row>
    <row r="689" ht="12.75">
      <c r="A689" s="1"/>
    </row>
    <row r="690" ht="12.75">
      <c r="A690" s="1"/>
    </row>
    <row r="691" ht="12.75">
      <c r="A691" s="1"/>
    </row>
    <row r="692" ht="12.75">
      <c r="A692" s="1"/>
    </row>
    <row r="693" ht="12.75">
      <c r="A693" s="1"/>
    </row>
    <row r="694" ht="12.75">
      <c r="A694" s="1"/>
    </row>
    <row r="695" ht="12.75">
      <c r="A695" s="1"/>
    </row>
    <row r="696" ht="12.75">
      <c r="A696" s="1"/>
    </row>
    <row r="697" ht="12.75">
      <c r="A697" s="1"/>
    </row>
    <row r="698" ht="12.75">
      <c r="A698" s="1"/>
    </row>
    <row r="699" ht="12.75">
      <c r="A699" s="1"/>
    </row>
    <row r="700" ht="12.75">
      <c r="A700" s="1"/>
    </row>
    <row r="701" ht="12.75">
      <c r="A701" s="1"/>
    </row>
    <row r="702" ht="12.75">
      <c r="A702" s="1"/>
    </row>
    <row r="703" ht="12.75">
      <c r="A703" s="1"/>
    </row>
    <row r="704" ht="12.75">
      <c r="A704" s="1"/>
    </row>
    <row r="705" ht="12.75">
      <c r="A705" s="1"/>
    </row>
    <row r="706" ht="12.75">
      <c r="A706" s="1"/>
    </row>
    <row r="707" ht="12.75">
      <c r="A707" s="1"/>
    </row>
    <row r="708" ht="12.75">
      <c r="A708" s="1"/>
    </row>
    <row r="709" ht="12.75">
      <c r="A709" s="1"/>
    </row>
    <row r="710" ht="12.75">
      <c r="A710" s="1"/>
    </row>
    <row r="711" ht="12.75">
      <c r="A711" s="1"/>
    </row>
    <row r="712" ht="12.75">
      <c r="A712" s="1"/>
    </row>
    <row r="713" ht="12.75">
      <c r="A713" s="1"/>
    </row>
    <row r="714" ht="12.75">
      <c r="A714" s="1"/>
    </row>
    <row r="715" ht="12.75">
      <c r="A715" s="1"/>
    </row>
    <row r="716" ht="12.75">
      <c r="A716" s="1"/>
    </row>
    <row r="717" ht="12.75">
      <c r="A717" s="1"/>
    </row>
    <row r="718" ht="12.75">
      <c r="A718" s="1"/>
    </row>
    <row r="719" ht="12.75">
      <c r="A719" s="1"/>
    </row>
    <row r="720" ht="12.75">
      <c r="A720" s="1"/>
    </row>
    <row r="721" ht="12.75">
      <c r="A721" s="1"/>
    </row>
    <row r="722" ht="12.75">
      <c r="A722" s="1"/>
    </row>
    <row r="723" ht="12.75">
      <c r="A723" s="1"/>
    </row>
    <row r="724" ht="12.75">
      <c r="A724" s="1"/>
    </row>
    <row r="725" ht="12.75">
      <c r="A725" s="1"/>
    </row>
    <row r="726" ht="12.75">
      <c r="A726" s="1"/>
    </row>
    <row r="727" ht="12.75">
      <c r="A727" s="1"/>
    </row>
    <row r="728" ht="12.75">
      <c r="A728" s="1"/>
    </row>
    <row r="729" ht="12.75">
      <c r="A729" s="1"/>
    </row>
    <row r="730" ht="12.75">
      <c r="A730" s="1"/>
    </row>
    <row r="731" ht="12.75">
      <c r="A731" s="1"/>
    </row>
    <row r="732" ht="12.75">
      <c r="A732" s="1"/>
    </row>
    <row r="733" ht="12.75">
      <c r="A733" s="1"/>
    </row>
    <row r="734" ht="12.75">
      <c r="A734" s="1"/>
    </row>
    <row r="735" ht="12.75">
      <c r="A735" s="1"/>
    </row>
    <row r="736" ht="12.75">
      <c r="A736" s="1"/>
    </row>
    <row r="737" ht="12.75">
      <c r="A737" s="1"/>
    </row>
    <row r="738" ht="12.75">
      <c r="A738" s="1"/>
    </row>
    <row r="739" ht="12.75">
      <c r="A739" s="1"/>
    </row>
    <row r="740" ht="12.75">
      <c r="A740" s="1"/>
    </row>
    <row r="741" ht="12.75">
      <c r="A741" s="1"/>
    </row>
    <row r="742" ht="12.75">
      <c r="A742" s="1"/>
    </row>
    <row r="743" ht="12.75">
      <c r="A743" s="1"/>
    </row>
    <row r="744" ht="12.75">
      <c r="A744" s="1"/>
    </row>
    <row r="745" ht="12.75">
      <c r="A745" s="1"/>
    </row>
    <row r="746" ht="12.75">
      <c r="A746" s="1"/>
    </row>
    <row r="747" ht="12.75">
      <c r="A747" s="1"/>
    </row>
    <row r="748" ht="12.75">
      <c r="A748" s="1"/>
    </row>
    <row r="749" ht="12.75">
      <c r="A749" s="1"/>
    </row>
    <row r="750" ht="12.75">
      <c r="A750" s="1"/>
    </row>
    <row r="751" ht="12.75">
      <c r="A751" s="1"/>
    </row>
    <row r="752" ht="12.75">
      <c r="A752" s="1"/>
    </row>
    <row r="753" ht="12.75">
      <c r="A753" s="1"/>
    </row>
    <row r="754" ht="12.75">
      <c r="A754" s="1"/>
    </row>
    <row r="755" ht="12.75">
      <c r="A755" s="1"/>
    </row>
    <row r="756" ht="12.75">
      <c r="A756" s="1"/>
    </row>
    <row r="757" ht="12.75">
      <c r="A757" s="1"/>
    </row>
    <row r="758" ht="12.75">
      <c r="A758" s="1"/>
    </row>
    <row r="759" ht="12.75">
      <c r="A759" s="1"/>
    </row>
    <row r="760" ht="12.75">
      <c r="A760" s="1"/>
    </row>
    <row r="761" ht="12.75">
      <c r="A761" s="1"/>
    </row>
    <row r="762" ht="12.75">
      <c r="A762" s="1"/>
    </row>
    <row r="763" ht="12.75">
      <c r="A763" s="1"/>
    </row>
    <row r="764" ht="12.75">
      <c r="A764" s="1"/>
    </row>
    <row r="765" ht="12.75">
      <c r="A765" s="1"/>
    </row>
    <row r="766" ht="12.75">
      <c r="A766" s="1"/>
    </row>
    <row r="767" ht="12.75">
      <c r="A767" s="1"/>
    </row>
    <row r="768" ht="12.75">
      <c r="A768" s="1"/>
    </row>
    <row r="769" ht="12.75">
      <c r="A769" s="1"/>
    </row>
    <row r="770" ht="12.75">
      <c r="A770" s="1"/>
    </row>
    <row r="771" ht="12.75">
      <c r="A771" s="1"/>
    </row>
    <row r="772" ht="12.75">
      <c r="A772" s="1"/>
    </row>
    <row r="773" ht="12.75">
      <c r="A773" s="1"/>
    </row>
    <row r="774" ht="12.75">
      <c r="A774" s="1"/>
    </row>
    <row r="775" ht="12.75">
      <c r="A775" s="1"/>
    </row>
    <row r="776" ht="12.75">
      <c r="A776" s="1"/>
    </row>
    <row r="777" ht="12.75">
      <c r="A777" s="1"/>
    </row>
    <row r="778" ht="12.75">
      <c r="A778" s="1"/>
    </row>
    <row r="779" ht="12.75">
      <c r="A779" s="1"/>
    </row>
    <row r="780" ht="12.75">
      <c r="A780" s="1"/>
    </row>
    <row r="781" ht="12.75">
      <c r="A781" s="1"/>
    </row>
    <row r="782" ht="12.75">
      <c r="A782" s="1"/>
    </row>
    <row r="783" ht="12.75">
      <c r="A783" s="1"/>
    </row>
    <row r="784" ht="12.75">
      <c r="A784" s="1"/>
    </row>
    <row r="785" ht="12.75">
      <c r="A785" s="1"/>
    </row>
    <row r="786" ht="12.75">
      <c r="A786" s="1"/>
    </row>
    <row r="787" ht="12.75">
      <c r="A787" s="1"/>
    </row>
    <row r="788" ht="12.75">
      <c r="A788" s="1"/>
    </row>
    <row r="789" ht="12.75">
      <c r="A789" s="1"/>
    </row>
    <row r="790" ht="12.75">
      <c r="A790" s="1"/>
    </row>
    <row r="791" ht="12.75">
      <c r="A791" s="1"/>
    </row>
    <row r="792" ht="12.75">
      <c r="A792" s="1"/>
    </row>
    <row r="793" ht="12.75">
      <c r="A793" s="1"/>
    </row>
    <row r="794" ht="12.75">
      <c r="A794" s="1"/>
    </row>
    <row r="795" ht="12.75">
      <c r="A795" s="1"/>
    </row>
    <row r="796" ht="12.75">
      <c r="A796" s="1"/>
    </row>
    <row r="797" ht="12.75">
      <c r="A797" s="1"/>
    </row>
    <row r="798" ht="12.75">
      <c r="A798" s="1"/>
    </row>
    <row r="799" ht="12.75">
      <c r="A799" s="1"/>
    </row>
    <row r="800" ht="12.75">
      <c r="A800" s="1"/>
    </row>
    <row r="801" ht="12.75">
      <c r="A801" s="1"/>
    </row>
    <row r="802" ht="12.75">
      <c r="A802" s="1"/>
    </row>
    <row r="803" ht="12.75">
      <c r="A803" s="1"/>
    </row>
    <row r="804" ht="12.75">
      <c r="A804" s="1"/>
    </row>
    <row r="805" ht="12.75">
      <c r="A805" s="1"/>
    </row>
    <row r="806" ht="12.75">
      <c r="A806" s="1"/>
    </row>
    <row r="807" ht="12.75">
      <c r="A807" s="1"/>
    </row>
    <row r="808" ht="12.75">
      <c r="A808" s="1"/>
    </row>
    <row r="809" ht="12.75">
      <c r="A809" s="1"/>
    </row>
    <row r="810" ht="12.75">
      <c r="A810" s="1"/>
    </row>
    <row r="811" ht="12.75">
      <c r="A811" s="1"/>
    </row>
    <row r="812" ht="12.75">
      <c r="A812" s="1"/>
    </row>
    <row r="813" ht="12.75">
      <c r="A813" s="1"/>
    </row>
    <row r="814" ht="12.75">
      <c r="A814" s="1"/>
    </row>
    <row r="815" ht="12.75">
      <c r="A815" s="1"/>
    </row>
    <row r="816" ht="12.75">
      <c r="A816" s="1"/>
    </row>
    <row r="817" ht="12.75">
      <c r="A817" s="1"/>
    </row>
    <row r="818" ht="12.75">
      <c r="A818" s="1"/>
    </row>
    <row r="819" ht="12.75">
      <c r="A819" s="1"/>
    </row>
    <row r="820" ht="12.75">
      <c r="A820" s="1"/>
    </row>
    <row r="821" ht="12.75">
      <c r="A821" s="1"/>
    </row>
    <row r="822" ht="12.75">
      <c r="A822" s="1"/>
    </row>
    <row r="823" ht="12.75">
      <c r="A823" s="1"/>
    </row>
    <row r="824" ht="12.75">
      <c r="A824" s="1"/>
    </row>
    <row r="825" ht="12.75">
      <c r="A825" s="1"/>
    </row>
    <row r="826" ht="12.75">
      <c r="A826" s="1"/>
    </row>
    <row r="827" ht="12.75">
      <c r="A827" s="1"/>
    </row>
    <row r="828" ht="12.75">
      <c r="A828" s="1"/>
    </row>
    <row r="829" ht="12.75">
      <c r="A829" s="1"/>
    </row>
    <row r="830" ht="12.75">
      <c r="A830" s="1"/>
    </row>
    <row r="831" ht="12.75">
      <c r="A831" s="1"/>
    </row>
    <row r="832" ht="12.75">
      <c r="A832" s="1"/>
    </row>
    <row r="833" ht="12.75">
      <c r="A833" s="1"/>
    </row>
    <row r="834" ht="12.75">
      <c r="A834" s="1"/>
    </row>
    <row r="835" ht="12.75">
      <c r="A835" s="1"/>
    </row>
    <row r="836" ht="12.75">
      <c r="A836" s="1"/>
    </row>
    <row r="837" ht="12.75">
      <c r="A837" s="1"/>
    </row>
    <row r="838" ht="12.75">
      <c r="A838" s="1"/>
    </row>
    <row r="839" ht="12.75">
      <c r="A839" s="1"/>
    </row>
    <row r="840" ht="12.75">
      <c r="A840" s="1"/>
    </row>
    <row r="841" ht="12.75">
      <c r="A841" s="1"/>
    </row>
    <row r="842" ht="12.75">
      <c r="A842" s="1"/>
    </row>
    <row r="843" ht="12.75">
      <c r="A843" s="1"/>
    </row>
    <row r="844" ht="12.75">
      <c r="A844" s="1"/>
    </row>
    <row r="845" ht="12.75">
      <c r="A845" s="1"/>
    </row>
    <row r="846" ht="12.75">
      <c r="A846" s="1"/>
    </row>
    <row r="847" ht="12.75">
      <c r="A847" s="1"/>
    </row>
    <row r="848" ht="12.75">
      <c r="A848" s="1"/>
    </row>
    <row r="849" ht="12.75">
      <c r="A849" s="1"/>
    </row>
    <row r="850" ht="12.75">
      <c r="A850" s="1"/>
    </row>
    <row r="851" ht="12.75">
      <c r="A851" s="1"/>
    </row>
    <row r="852" ht="12.75">
      <c r="A852" s="1"/>
    </row>
    <row r="853" ht="12.75">
      <c r="A853" s="1"/>
    </row>
    <row r="854" ht="12.75">
      <c r="A854" s="1"/>
    </row>
    <row r="855" ht="12.75">
      <c r="A855" s="1"/>
    </row>
    <row r="856" ht="12.75">
      <c r="A856" s="1"/>
    </row>
    <row r="857" ht="12.75">
      <c r="A857" s="1"/>
    </row>
    <row r="858" ht="12.75">
      <c r="A858" s="1"/>
    </row>
    <row r="859" ht="12.75">
      <c r="A859" s="1"/>
    </row>
    <row r="860" ht="12.75">
      <c r="A860" s="1"/>
    </row>
    <row r="861" ht="12.75">
      <c r="A861" s="1"/>
    </row>
    <row r="862" ht="12.75">
      <c r="A862" s="1"/>
    </row>
    <row r="863" ht="12.75">
      <c r="A863" s="1"/>
    </row>
    <row r="864" ht="12.75">
      <c r="A864" s="1"/>
    </row>
    <row r="865" ht="12.75">
      <c r="A865" s="1"/>
    </row>
    <row r="866" ht="12.75">
      <c r="A866" s="1"/>
    </row>
    <row r="867" ht="12.75">
      <c r="A867" s="1"/>
    </row>
    <row r="868" ht="12.75">
      <c r="A868" s="1"/>
    </row>
    <row r="869" ht="12.75">
      <c r="A869" s="1"/>
    </row>
    <row r="870" ht="12.75">
      <c r="A870" s="1"/>
    </row>
    <row r="871" ht="12.75">
      <c r="A871" s="1"/>
    </row>
    <row r="872" ht="12.75">
      <c r="A872" s="1"/>
    </row>
    <row r="873" ht="12.75">
      <c r="A873" s="1"/>
    </row>
    <row r="874" ht="12.75">
      <c r="A874" s="1"/>
    </row>
    <row r="875" ht="12.75">
      <c r="A875" s="1"/>
    </row>
    <row r="876" ht="12.75">
      <c r="A876" s="1"/>
    </row>
    <row r="877" ht="12.75">
      <c r="A877" s="1"/>
    </row>
    <row r="878" ht="12.75">
      <c r="A878" s="1"/>
    </row>
    <row r="879" ht="12.75">
      <c r="A879" s="1"/>
    </row>
    <row r="880" ht="12.75">
      <c r="A880" s="1"/>
    </row>
    <row r="881" ht="12.75">
      <c r="A881" s="1"/>
    </row>
    <row r="882" ht="12.75">
      <c r="A882" s="1"/>
    </row>
    <row r="883" ht="12.75">
      <c r="A883" s="1"/>
    </row>
    <row r="884" ht="12.75">
      <c r="A884" s="1"/>
    </row>
    <row r="885" ht="12.75">
      <c r="A885" s="1"/>
    </row>
    <row r="886" ht="12.75">
      <c r="A886" s="1"/>
    </row>
    <row r="887" ht="12.75">
      <c r="A887" s="1"/>
    </row>
    <row r="888" ht="12.75">
      <c r="A888" s="1"/>
    </row>
    <row r="889" ht="12.75">
      <c r="A889" s="1"/>
    </row>
    <row r="890" ht="12.75">
      <c r="A890" s="1"/>
    </row>
    <row r="891" ht="12.75">
      <c r="A891" s="1"/>
    </row>
    <row r="892" ht="12.75">
      <c r="A892" s="1"/>
    </row>
    <row r="893" ht="12.75">
      <c r="A893" s="1"/>
    </row>
    <row r="894" ht="12.75">
      <c r="A894" s="1"/>
    </row>
    <row r="895" ht="12.75">
      <c r="A895" s="1"/>
    </row>
    <row r="896" ht="12.75">
      <c r="A896" s="1"/>
    </row>
    <row r="897" ht="12.75">
      <c r="A897" s="1"/>
    </row>
    <row r="898" ht="12.75">
      <c r="A898" s="1"/>
    </row>
    <row r="899" ht="12.75">
      <c r="A899" s="1"/>
    </row>
    <row r="900" ht="12.75">
      <c r="A900" s="1"/>
    </row>
    <row r="901" ht="12.75">
      <c r="A901" s="1"/>
    </row>
    <row r="902" ht="12.75">
      <c r="A902" s="1"/>
    </row>
    <row r="903" ht="12.75">
      <c r="A903" s="1"/>
    </row>
    <row r="904" ht="12.75">
      <c r="A904" s="1"/>
    </row>
    <row r="905" ht="12.75">
      <c r="A905" s="1"/>
    </row>
    <row r="906" ht="12.75">
      <c r="A906" s="1"/>
    </row>
    <row r="907" ht="12.75">
      <c r="A907" s="1"/>
    </row>
    <row r="908" ht="12.75">
      <c r="A908" s="1"/>
    </row>
    <row r="909" ht="12.75">
      <c r="A909" s="1"/>
    </row>
    <row r="910" ht="12.75">
      <c r="A910" s="1"/>
    </row>
    <row r="911" ht="12.75">
      <c r="A911" s="1"/>
    </row>
    <row r="912" ht="12.75">
      <c r="A912" s="1"/>
    </row>
    <row r="913" ht="12.75">
      <c r="A913" s="1"/>
    </row>
    <row r="914" ht="12.75">
      <c r="A914" s="1"/>
    </row>
    <row r="915" ht="12.75">
      <c r="A915" s="1"/>
    </row>
    <row r="916" ht="12.75">
      <c r="A916" s="1"/>
    </row>
    <row r="917" ht="12.75">
      <c r="A917" s="1"/>
    </row>
    <row r="918" ht="12.75">
      <c r="A918" s="1"/>
    </row>
    <row r="919" ht="12.75">
      <c r="A919" s="1"/>
    </row>
    <row r="920" ht="12.75">
      <c r="A920" s="1"/>
    </row>
    <row r="921" ht="12.75">
      <c r="A921" s="1"/>
    </row>
    <row r="922" ht="12.75">
      <c r="A922" s="1"/>
    </row>
    <row r="923" ht="12.75">
      <c r="A923" s="1"/>
    </row>
    <row r="924" ht="12.75">
      <c r="A924" s="1"/>
    </row>
    <row r="925" ht="12.75">
      <c r="A925" s="1"/>
    </row>
    <row r="926" ht="12.75">
      <c r="A926" s="1"/>
    </row>
    <row r="927" ht="12.75">
      <c r="A927" s="1"/>
    </row>
    <row r="928" ht="12.75">
      <c r="A928" s="1"/>
    </row>
    <row r="929" ht="12.75">
      <c r="A929" s="1"/>
    </row>
    <row r="930" ht="12.75">
      <c r="A930" s="1"/>
    </row>
    <row r="931" ht="12.75">
      <c r="A931" s="1"/>
    </row>
    <row r="932" ht="12.75">
      <c r="A932" s="1"/>
    </row>
    <row r="933" ht="12.75">
      <c r="A933" s="1"/>
    </row>
    <row r="934" ht="12.75">
      <c r="A934" s="1"/>
    </row>
    <row r="935" ht="12.75">
      <c r="A935" s="1"/>
    </row>
    <row r="936" ht="12.75">
      <c r="A936" s="1"/>
    </row>
    <row r="937" ht="12.75">
      <c r="A937" s="1"/>
    </row>
    <row r="938" ht="12.75">
      <c r="A938" s="1"/>
    </row>
    <row r="939" ht="12.75">
      <c r="A939" s="1"/>
    </row>
    <row r="940" ht="12.75">
      <c r="A940" s="1"/>
    </row>
    <row r="941" ht="12.75">
      <c r="A941" s="1"/>
    </row>
    <row r="942" ht="12.75">
      <c r="A942" s="1"/>
    </row>
    <row r="943" ht="12.75">
      <c r="A943" s="1"/>
    </row>
    <row r="944" ht="12.75">
      <c r="A944" s="1"/>
    </row>
    <row r="945" ht="12.75">
      <c r="A945" s="1"/>
    </row>
    <row r="946" ht="12.75">
      <c r="A946" s="1"/>
    </row>
    <row r="947" ht="12.75">
      <c r="A947" s="1"/>
    </row>
    <row r="948" ht="12.75">
      <c r="A948" s="1"/>
    </row>
    <row r="949" ht="12.75">
      <c r="A949" s="1"/>
    </row>
    <row r="950" ht="12.75">
      <c r="A950" s="1"/>
    </row>
    <row r="951" ht="12.75">
      <c r="A951" s="1"/>
    </row>
    <row r="952" ht="12.75">
      <c r="A952" s="1"/>
    </row>
    <row r="953" ht="12.75">
      <c r="A953" s="1"/>
    </row>
    <row r="954" ht="12.75">
      <c r="A954" s="1"/>
    </row>
    <row r="955" ht="12.75">
      <c r="A955" s="1"/>
    </row>
    <row r="956" ht="12.75">
      <c r="A956" s="1"/>
    </row>
    <row r="957" ht="12.75">
      <c r="A957" s="1"/>
    </row>
    <row r="958" ht="12.75">
      <c r="A958" s="1"/>
    </row>
    <row r="959" ht="12.75">
      <c r="A959" s="1"/>
    </row>
    <row r="960" ht="12.75">
      <c r="A960" s="1"/>
    </row>
    <row r="961" ht="12.75">
      <c r="A961" s="1"/>
    </row>
    <row r="962" ht="12.75">
      <c r="A962" s="1"/>
    </row>
    <row r="963" ht="12.75">
      <c r="A963" s="1"/>
    </row>
    <row r="964" ht="12.75">
      <c r="A964" s="1"/>
    </row>
    <row r="965" ht="12.75">
      <c r="A965" s="1"/>
    </row>
    <row r="966" ht="12.75">
      <c r="A966" s="1"/>
    </row>
    <row r="967" ht="12.75">
      <c r="A967" s="1"/>
    </row>
    <row r="968" ht="12.75">
      <c r="A968" s="1"/>
    </row>
    <row r="969" ht="12.75">
      <c r="A969" s="1"/>
    </row>
    <row r="970" ht="12.75">
      <c r="A970" s="1"/>
    </row>
    <row r="971" ht="12.75">
      <c r="A971" s="1"/>
    </row>
    <row r="972" ht="12.75">
      <c r="A972" s="1"/>
    </row>
    <row r="973" ht="12.75">
      <c r="A973" s="1"/>
    </row>
    <row r="974" ht="12.75">
      <c r="A974" s="1"/>
    </row>
    <row r="975" ht="12.75">
      <c r="A975" s="1"/>
    </row>
    <row r="976" ht="12.75">
      <c r="A976" s="1"/>
    </row>
    <row r="977" ht="12.75">
      <c r="A977" s="1"/>
    </row>
    <row r="978" ht="12.75">
      <c r="A978" s="1"/>
    </row>
    <row r="979" ht="12.75">
      <c r="A979" s="1"/>
    </row>
    <row r="980" ht="12.75">
      <c r="A980" s="1"/>
    </row>
    <row r="981" ht="12.75">
      <c r="A981" s="1"/>
    </row>
    <row r="982" ht="12.75">
      <c r="A982" s="1"/>
    </row>
    <row r="983" ht="12.75">
      <c r="A983" s="1"/>
    </row>
    <row r="984" ht="12.75">
      <c r="A984" s="1"/>
    </row>
    <row r="985" ht="12.75">
      <c r="A985" s="1"/>
    </row>
    <row r="986" ht="12.75">
      <c r="A986" s="1"/>
    </row>
    <row r="987" ht="12.75">
      <c r="A987" s="1"/>
    </row>
    <row r="988" ht="12.75">
      <c r="A988" s="1"/>
    </row>
    <row r="989" ht="12.75">
      <c r="A989" s="1"/>
    </row>
    <row r="990" ht="12.75">
      <c r="A990" s="1"/>
    </row>
    <row r="991" ht="12.75">
      <c r="A991" s="1"/>
    </row>
    <row r="992" ht="12.75">
      <c r="A992" s="1"/>
    </row>
    <row r="993" ht="12.75">
      <c r="A993" s="1"/>
    </row>
    <row r="994" ht="12.75">
      <c r="A994" s="1"/>
    </row>
    <row r="995" ht="12.75">
      <c r="A995" s="1"/>
    </row>
    <row r="996" ht="12.75">
      <c r="A996" s="1"/>
    </row>
    <row r="997" ht="12.75">
      <c r="A997" s="1"/>
    </row>
    <row r="998" ht="12.75">
      <c r="A998" s="1"/>
    </row>
    <row r="999" ht="12.75">
      <c r="A999" s="1"/>
    </row>
    <row r="1000" ht="12.75">
      <c r="A1000" s="1"/>
    </row>
    <row r="1001" ht="12.75">
      <c r="A1001" s="1"/>
    </row>
    <row r="1002" ht="12.75">
      <c r="A1002" s="1"/>
    </row>
    <row r="1003" ht="12.75">
      <c r="A1003" s="1"/>
    </row>
    <row r="1004" ht="12.75">
      <c r="A1004" s="1"/>
    </row>
    <row r="1005" ht="12.75">
      <c r="A1005" s="1"/>
    </row>
    <row r="1006" ht="12.75">
      <c r="A1006" s="1"/>
    </row>
    <row r="1007" ht="12.75">
      <c r="A1007" s="1"/>
    </row>
    <row r="1008" ht="12.75">
      <c r="A1008" s="1"/>
    </row>
    <row r="1009" ht="12.75">
      <c r="A1009" s="1"/>
    </row>
    <row r="1010" ht="12.75">
      <c r="A1010" s="1"/>
    </row>
    <row r="1011" ht="12.75">
      <c r="A1011" s="1"/>
    </row>
    <row r="1012" ht="12.75">
      <c r="A1012" s="1"/>
    </row>
    <row r="1013" ht="12.75">
      <c r="A1013" s="1"/>
    </row>
    <row r="1014" ht="12.75">
      <c r="A1014" s="1"/>
    </row>
    <row r="1015" ht="12.75">
      <c r="A1015" s="1"/>
    </row>
    <row r="1016" ht="12.75">
      <c r="A1016" s="1"/>
    </row>
    <row r="1017" ht="12.75">
      <c r="A1017" s="1"/>
    </row>
    <row r="1018" ht="12.75">
      <c r="A1018" s="1"/>
    </row>
    <row r="1019" ht="12.75">
      <c r="A1019" s="1"/>
    </row>
    <row r="1020" ht="12.75">
      <c r="A1020" s="1"/>
    </row>
    <row r="1021" ht="12.75">
      <c r="A1021" s="1"/>
    </row>
    <row r="1022" ht="12.75">
      <c r="A1022" s="1"/>
    </row>
    <row r="1023" ht="12.75">
      <c r="A1023" s="1"/>
    </row>
    <row r="1024" ht="12.75">
      <c r="A1024" s="1"/>
    </row>
    <row r="1025" ht="12.75">
      <c r="A1025" s="1"/>
    </row>
    <row r="1026" ht="12.75">
      <c r="A1026" s="1"/>
    </row>
    <row r="1027" ht="12.75">
      <c r="A1027" s="1"/>
    </row>
    <row r="1028" ht="12.75">
      <c r="A1028" s="1"/>
    </row>
    <row r="1029" ht="12.75">
      <c r="A1029" s="1"/>
    </row>
    <row r="1030" ht="12.75">
      <c r="A1030" s="1"/>
    </row>
    <row r="1031" ht="12.75">
      <c r="A1031" s="1"/>
    </row>
    <row r="1032" ht="12.75">
      <c r="A1032" s="1"/>
    </row>
    <row r="1033" ht="12.75">
      <c r="A1033" s="1"/>
    </row>
    <row r="1034" ht="12.75">
      <c r="A1034" s="1"/>
    </row>
    <row r="1035" ht="12.75">
      <c r="A1035" s="1"/>
    </row>
    <row r="1036" ht="12.75">
      <c r="A1036" s="1"/>
    </row>
    <row r="1037" ht="12.75">
      <c r="A1037" s="1"/>
    </row>
    <row r="1038" ht="12.75">
      <c r="A1038" s="1"/>
    </row>
    <row r="1039" ht="12.75">
      <c r="A1039" s="1"/>
    </row>
    <row r="1040" ht="12.75">
      <c r="A1040" s="1"/>
    </row>
    <row r="1041" ht="12.75">
      <c r="A1041" s="1"/>
    </row>
    <row r="1042" ht="12.75">
      <c r="A1042" s="1"/>
    </row>
    <row r="1043" ht="12.75">
      <c r="A1043" s="1"/>
    </row>
    <row r="1044" ht="12.75">
      <c r="A1044" s="1"/>
    </row>
    <row r="1045" ht="12.75">
      <c r="A1045" s="1"/>
    </row>
    <row r="1046" ht="12.75">
      <c r="A1046" s="1"/>
    </row>
    <row r="1047" ht="12.75">
      <c r="A1047" s="1"/>
    </row>
    <row r="1048" ht="12.75">
      <c r="A1048" s="1"/>
    </row>
    <row r="1049" ht="12.75">
      <c r="A1049" s="1"/>
    </row>
    <row r="1050" ht="12.75">
      <c r="A1050" s="1"/>
    </row>
    <row r="1051" ht="12.75">
      <c r="A1051" s="1"/>
    </row>
    <row r="1052" ht="12.75">
      <c r="A1052" s="1"/>
    </row>
    <row r="1053" ht="12.75">
      <c r="A1053" s="1"/>
    </row>
    <row r="1054" ht="12.75">
      <c r="A1054" s="1"/>
    </row>
    <row r="1055" ht="12.75">
      <c r="A1055" s="1"/>
    </row>
    <row r="1056" ht="12.75">
      <c r="A1056" s="1"/>
    </row>
    <row r="1057" ht="12.75">
      <c r="A1057" s="1"/>
    </row>
    <row r="1058" ht="12.75">
      <c r="A1058" s="1"/>
    </row>
    <row r="1059" ht="12.75">
      <c r="A1059" s="1"/>
    </row>
    <row r="1060" ht="12.75">
      <c r="A1060" s="1"/>
    </row>
    <row r="1061" ht="12.75">
      <c r="A1061" s="1"/>
    </row>
    <row r="1062" ht="12.75">
      <c r="A1062" s="1"/>
    </row>
    <row r="1063" ht="12.75">
      <c r="A1063" s="1"/>
    </row>
    <row r="1064" ht="12.75">
      <c r="A1064" s="1"/>
    </row>
    <row r="1065" ht="12.75">
      <c r="A1065" s="1"/>
    </row>
    <row r="1066" ht="12.75">
      <c r="A1066" s="1"/>
    </row>
    <row r="1067" ht="12.75">
      <c r="A1067" s="1"/>
    </row>
    <row r="1068" ht="12.75">
      <c r="A1068" s="1"/>
    </row>
    <row r="1069" ht="12.75">
      <c r="A1069" s="1"/>
    </row>
    <row r="1070" ht="12.75">
      <c r="A1070" s="1"/>
    </row>
    <row r="1071" ht="12.75">
      <c r="A1071" s="1"/>
    </row>
    <row r="1072" ht="12.75">
      <c r="A1072" s="1"/>
    </row>
    <row r="1073" ht="12.75">
      <c r="A1073" s="1"/>
    </row>
    <row r="1074" ht="12.75">
      <c r="A1074" s="1"/>
    </row>
    <row r="1075" ht="12.75">
      <c r="A1075" s="1"/>
    </row>
    <row r="1076" ht="12.75">
      <c r="A1076" s="1"/>
    </row>
    <row r="1077" ht="12.75">
      <c r="A1077" s="1"/>
    </row>
    <row r="1078" ht="12.75">
      <c r="A1078" s="1"/>
    </row>
    <row r="1079" ht="12.75">
      <c r="A1079" s="1"/>
    </row>
    <row r="1080" ht="12.75">
      <c r="A1080" s="1"/>
    </row>
    <row r="1081" ht="12.75">
      <c r="A1081" s="1"/>
    </row>
    <row r="1082" ht="12.75">
      <c r="A1082" s="1"/>
    </row>
    <row r="1083" ht="12.75">
      <c r="A1083" s="1"/>
    </row>
    <row r="1084" ht="12.75">
      <c r="A1084" s="1"/>
    </row>
    <row r="1085" ht="12.75">
      <c r="A1085" s="1"/>
    </row>
    <row r="1086" ht="12.75">
      <c r="A1086" s="1"/>
    </row>
    <row r="1087" ht="12.75">
      <c r="A1087" s="1"/>
    </row>
    <row r="1088" ht="12.75">
      <c r="A1088" s="1"/>
    </row>
    <row r="1089" ht="12.75">
      <c r="A1089" s="1"/>
    </row>
    <row r="1090" ht="12.75">
      <c r="A1090" s="1"/>
    </row>
    <row r="1091" ht="12.75">
      <c r="A1091" s="1"/>
    </row>
    <row r="1092" ht="12.75">
      <c r="A1092" s="1"/>
    </row>
    <row r="1093" ht="12.75">
      <c r="A1093" s="1"/>
    </row>
    <row r="1094" ht="12.75">
      <c r="A1094" s="1"/>
    </row>
    <row r="1095" ht="12.75">
      <c r="A1095" s="1"/>
    </row>
    <row r="1096" ht="12.75">
      <c r="A1096" s="1"/>
    </row>
    <row r="1097" ht="12.75">
      <c r="A1097" s="1"/>
    </row>
    <row r="1098" ht="12.75">
      <c r="A1098" s="1"/>
    </row>
    <row r="1099" ht="12.75">
      <c r="A1099" s="1"/>
    </row>
    <row r="1100" ht="12.75">
      <c r="A1100" s="1"/>
    </row>
    <row r="1101" ht="12.75">
      <c r="A1101" s="1"/>
    </row>
    <row r="1102" ht="12.75">
      <c r="A1102" s="1"/>
    </row>
    <row r="1103" ht="12.75">
      <c r="A1103" s="1"/>
    </row>
    <row r="1104" ht="12.75">
      <c r="A1104" s="1"/>
    </row>
    <row r="1105" ht="12.75">
      <c r="A1105" s="1"/>
    </row>
    <row r="1106" ht="12.75">
      <c r="A1106" s="1"/>
    </row>
    <row r="1107" ht="12.75">
      <c r="A1107" s="1"/>
    </row>
    <row r="1108" ht="12.75">
      <c r="A1108" s="1"/>
    </row>
    <row r="1109" ht="12.75">
      <c r="A1109" s="1"/>
    </row>
    <row r="1110" ht="12.75">
      <c r="A1110" s="1"/>
    </row>
    <row r="1111" ht="12.75">
      <c r="A1111" s="1"/>
    </row>
    <row r="1112" ht="12.75">
      <c r="A1112" s="1"/>
    </row>
    <row r="1113" ht="12.75">
      <c r="A1113" s="1"/>
    </row>
    <row r="1114" ht="12.75">
      <c r="A1114" s="1"/>
    </row>
    <row r="1115" ht="12.75">
      <c r="A1115" s="1"/>
    </row>
    <row r="1116" ht="12.75">
      <c r="A1116" s="1"/>
    </row>
    <row r="1117" ht="12.75">
      <c r="A1117" s="1"/>
    </row>
    <row r="1118" ht="12.75">
      <c r="A1118" s="1"/>
    </row>
    <row r="1119" ht="12.75">
      <c r="A1119" s="1"/>
    </row>
    <row r="1120" ht="12.75">
      <c r="A1120" s="1"/>
    </row>
    <row r="1121" ht="12.75">
      <c r="A1121" s="1"/>
    </row>
    <row r="1122" ht="12.75">
      <c r="A1122" s="1"/>
    </row>
    <row r="1123" ht="12.75">
      <c r="A1123" s="1"/>
    </row>
    <row r="1124" ht="12.75">
      <c r="A1124" s="1"/>
    </row>
    <row r="1125" ht="12.75">
      <c r="A1125" s="1"/>
    </row>
    <row r="1126" ht="12.75">
      <c r="A1126" s="1"/>
    </row>
    <row r="1127" ht="12.75">
      <c r="A1127" s="1"/>
    </row>
    <row r="1128" ht="12.75">
      <c r="A1128" s="1"/>
    </row>
    <row r="1129" ht="12.75">
      <c r="A1129" s="1"/>
    </row>
    <row r="1130" ht="12.75">
      <c r="A1130" s="1"/>
    </row>
    <row r="1131" ht="12.75">
      <c r="A1131" s="1"/>
    </row>
    <row r="1132" ht="12.75">
      <c r="A1132" s="1"/>
    </row>
    <row r="1133" ht="12.75">
      <c r="A1133" s="1"/>
    </row>
    <row r="1134" ht="12.75">
      <c r="A1134" s="1"/>
    </row>
    <row r="1135" ht="12.75">
      <c r="A1135" s="1"/>
    </row>
    <row r="1136" ht="12.75">
      <c r="A1136" s="1"/>
    </row>
    <row r="1137" ht="12.75">
      <c r="A1137" s="1"/>
    </row>
    <row r="1138" ht="12.75">
      <c r="A1138" s="1"/>
    </row>
    <row r="1139" ht="12.75">
      <c r="A1139" s="1"/>
    </row>
    <row r="1140" ht="12.75">
      <c r="A1140" s="1"/>
    </row>
    <row r="1141" ht="12.75">
      <c r="A1141" s="1"/>
    </row>
    <row r="1142" ht="12.75">
      <c r="A1142" s="1"/>
    </row>
    <row r="1143" ht="12.75">
      <c r="A1143" s="1"/>
    </row>
    <row r="1144" ht="12.75">
      <c r="A1144" s="1"/>
    </row>
    <row r="1145" ht="12.75">
      <c r="A1145" s="1"/>
    </row>
    <row r="1146" ht="12.75">
      <c r="A1146" s="1"/>
    </row>
    <row r="1147" ht="12.75">
      <c r="A1147" s="1"/>
    </row>
    <row r="1148" ht="12.75">
      <c r="A1148" s="1"/>
    </row>
    <row r="1149" ht="12.75">
      <c r="A1149" s="1"/>
    </row>
    <row r="1150" ht="12.75">
      <c r="A1150" s="1"/>
    </row>
    <row r="1151" ht="12.75">
      <c r="A1151" s="1"/>
    </row>
    <row r="1152" ht="12.75">
      <c r="A1152" s="1"/>
    </row>
    <row r="1153" ht="12.75">
      <c r="A1153" s="1"/>
    </row>
    <row r="1154" ht="12.75">
      <c r="A1154" s="1"/>
    </row>
    <row r="1155" ht="12.75">
      <c r="A1155" s="1"/>
    </row>
    <row r="1156" ht="12.75">
      <c r="A1156" s="1"/>
    </row>
    <row r="1157" ht="12.75">
      <c r="A1157" s="1"/>
    </row>
    <row r="1158" ht="12.75">
      <c r="A1158" s="1"/>
    </row>
    <row r="1159" ht="12.75">
      <c r="A1159" s="1"/>
    </row>
    <row r="1160" ht="12.75">
      <c r="A1160" s="1"/>
    </row>
    <row r="1161" ht="12.75">
      <c r="A1161" s="1"/>
    </row>
    <row r="1162" ht="12.75">
      <c r="A1162" s="1"/>
    </row>
    <row r="1163" ht="12.75">
      <c r="A1163" s="1"/>
    </row>
    <row r="1164" ht="12.75">
      <c r="A1164" s="1"/>
    </row>
    <row r="1165" ht="12.75">
      <c r="A1165" s="1"/>
    </row>
    <row r="1166" ht="12.75">
      <c r="A1166" s="1"/>
    </row>
    <row r="1167" ht="12.75">
      <c r="A1167" s="1"/>
    </row>
    <row r="1168" ht="12.75">
      <c r="A1168" s="1"/>
    </row>
    <row r="1169" ht="12.75">
      <c r="A1169" s="1"/>
    </row>
    <row r="1170" ht="12.75">
      <c r="A1170" s="1"/>
    </row>
    <row r="1171" ht="12.75">
      <c r="A1171" s="1"/>
    </row>
    <row r="1172" ht="12.75">
      <c r="A1172" s="1"/>
    </row>
    <row r="1173" ht="12.75">
      <c r="A1173" s="1"/>
    </row>
    <row r="1174" ht="12.75">
      <c r="A1174" s="1"/>
    </row>
    <row r="1175" ht="12.75">
      <c r="A1175" s="1"/>
    </row>
    <row r="1176" ht="12.75">
      <c r="A1176" s="1"/>
    </row>
    <row r="1177" ht="12.75">
      <c r="A1177" s="1"/>
    </row>
    <row r="1178" ht="12.75">
      <c r="A1178" s="1"/>
    </row>
    <row r="1179" ht="12.75">
      <c r="A1179" s="1"/>
    </row>
    <row r="1180" ht="12.75">
      <c r="A1180" s="1"/>
    </row>
    <row r="1181" ht="12.75">
      <c r="A1181" s="1"/>
    </row>
    <row r="1182" ht="12.75">
      <c r="A1182" s="1"/>
    </row>
    <row r="1183" ht="12.75">
      <c r="A1183" s="1"/>
    </row>
    <row r="1184" ht="12.75">
      <c r="A1184" s="1"/>
    </row>
    <row r="1185" ht="12.75">
      <c r="A1185" s="1"/>
    </row>
    <row r="1186" ht="12.75">
      <c r="A1186" s="1"/>
    </row>
    <row r="1187" ht="12.75">
      <c r="A1187" s="1"/>
    </row>
    <row r="1188" ht="12.75">
      <c r="A1188" s="1"/>
    </row>
    <row r="1189" ht="12.75">
      <c r="A1189" s="1"/>
    </row>
    <row r="1190" ht="12.75">
      <c r="A1190" s="1"/>
    </row>
    <row r="1191" ht="12.75">
      <c r="A1191" s="1"/>
    </row>
    <row r="1192" ht="12.75">
      <c r="A1192" s="1"/>
    </row>
    <row r="1193" ht="12.75">
      <c r="A1193" s="1"/>
    </row>
    <row r="1194" ht="12.75">
      <c r="A1194" s="1"/>
    </row>
    <row r="1195" ht="12.75">
      <c r="A1195" s="1"/>
    </row>
    <row r="1196" ht="12.75">
      <c r="A1196" s="1"/>
    </row>
    <row r="1197" ht="12.75">
      <c r="A1197" s="1"/>
    </row>
    <row r="1198" ht="12.75">
      <c r="A1198" s="1"/>
    </row>
    <row r="1199" ht="12.75">
      <c r="A1199" s="1"/>
    </row>
    <row r="1200" ht="12.75">
      <c r="A1200" s="1"/>
    </row>
    <row r="1201" ht="12.75">
      <c r="A1201" s="1"/>
    </row>
    <row r="1202" ht="12.75">
      <c r="A1202" s="1"/>
    </row>
    <row r="1203" ht="12.75">
      <c r="A1203" s="1"/>
    </row>
    <row r="1204" ht="12.75">
      <c r="A1204" s="1"/>
    </row>
    <row r="1205" ht="12.75">
      <c r="A1205" s="1"/>
    </row>
    <row r="1206" ht="12.75">
      <c r="A1206" s="1"/>
    </row>
    <row r="1207" ht="12.75">
      <c r="A1207" s="1"/>
    </row>
    <row r="1208" ht="12.75">
      <c r="A1208" s="1"/>
    </row>
    <row r="1209" ht="12.75">
      <c r="A1209" s="1"/>
    </row>
    <row r="1210" ht="12.75">
      <c r="A1210" s="1"/>
    </row>
    <row r="1211" ht="12.75">
      <c r="A1211" s="1"/>
    </row>
    <row r="1212" ht="12.75">
      <c r="A1212" s="1"/>
    </row>
    <row r="1213" ht="12.75">
      <c r="A1213" s="1"/>
    </row>
    <row r="1214" ht="12.75">
      <c r="A1214" s="1"/>
    </row>
    <row r="1215" ht="12.75">
      <c r="A1215" s="1"/>
    </row>
    <row r="1216" ht="12.75">
      <c r="A1216" s="1"/>
    </row>
    <row r="1217" ht="12.75">
      <c r="A1217" s="1"/>
    </row>
    <row r="1218" ht="12.75">
      <c r="A1218" s="1"/>
    </row>
    <row r="1219" ht="12.75">
      <c r="A1219" s="1"/>
    </row>
    <row r="1220" ht="12.75">
      <c r="A1220" s="1"/>
    </row>
    <row r="1221" ht="12.75">
      <c r="A1221" s="1"/>
    </row>
    <row r="1222" ht="12.75">
      <c r="A1222" s="1"/>
    </row>
    <row r="1223" ht="12.75">
      <c r="A1223" s="1"/>
    </row>
    <row r="1224" ht="12.75">
      <c r="A1224" s="1"/>
    </row>
    <row r="1225" ht="12.75">
      <c r="A1225" s="1"/>
    </row>
    <row r="1226" ht="12.75">
      <c r="A1226" s="1"/>
    </row>
    <row r="1227" ht="12.75">
      <c r="A1227" s="1"/>
    </row>
    <row r="1228" ht="12.75">
      <c r="A1228" s="1"/>
    </row>
    <row r="1229" ht="12.75">
      <c r="A1229" s="1"/>
    </row>
    <row r="1230" ht="12.75">
      <c r="A1230" s="1"/>
    </row>
    <row r="1231" ht="12.75">
      <c r="A1231" s="1"/>
    </row>
    <row r="1232" ht="12.75">
      <c r="A1232" s="1"/>
    </row>
    <row r="1233" ht="12.75">
      <c r="A1233" s="1"/>
    </row>
    <row r="1234" ht="12.75">
      <c r="A1234" s="1"/>
    </row>
    <row r="1235" ht="12.75">
      <c r="A1235" s="1"/>
    </row>
    <row r="1236" ht="12.75">
      <c r="A1236" s="1"/>
    </row>
    <row r="1237" ht="12.75">
      <c r="A1237" s="1"/>
    </row>
    <row r="1238" ht="12.75">
      <c r="A1238" s="1"/>
    </row>
    <row r="1239" ht="12.75">
      <c r="A1239" s="1"/>
    </row>
    <row r="1240" ht="12.75">
      <c r="A1240" s="1"/>
    </row>
    <row r="1241" ht="12.75">
      <c r="A1241" s="1"/>
    </row>
    <row r="1242" ht="12.75">
      <c r="A1242" s="1"/>
    </row>
    <row r="1243" ht="12.75">
      <c r="A1243" s="1"/>
    </row>
    <row r="1244" ht="12.75">
      <c r="A1244" s="1"/>
    </row>
    <row r="1245" ht="12.75">
      <c r="A1245" s="1"/>
    </row>
    <row r="1246" ht="12.75">
      <c r="A1246" s="1"/>
    </row>
    <row r="1247" ht="12.75">
      <c r="A1247" s="1"/>
    </row>
    <row r="1248" ht="12.75">
      <c r="A1248" s="1"/>
    </row>
    <row r="1249" ht="12.75">
      <c r="A1249" s="1"/>
    </row>
    <row r="1250" ht="12.75">
      <c r="A1250" s="1"/>
    </row>
    <row r="1251" ht="12.75">
      <c r="A1251" s="1"/>
    </row>
    <row r="1252" ht="12.75">
      <c r="A1252" s="1"/>
    </row>
    <row r="1253" ht="12.75">
      <c r="A1253" s="1"/>
    </row>
    <row r="1254" ht="12.75">
      <c r="A1254" s="1"/>
    </row>
    <row r="1255" ht="12.75">
      <c r="A1255" s="1"/>
    </row>
    <row r="1256" ht="12.75">
      <c r="A1256" s="1"/>
    </row>
    <row r="1257" ht="12.75">
      <c r="A1257" s="1"/>
    </row>
    <row r="1258" ht="12.75">
      <c r="A1258" s="1"/>
    </row>
    <row r="1259" ht="12.75">
      <c r="A1259" s="1"/>
    </row>
    <row r="1260" ht="12.75">
      <c r="A1260" s="1"/>
    </row>
    <row r="1261" ht="12.75">
      <c r="A1261" s="1"/>
    </row>
    <row r="1262" ht="12.75">
      <c r="A1262" s="1"/>
    </row>
    <row r="1263" ht="12.75">
      <c r="A1263" s="1"/>
    </row>
    <row r="1264" ht="12.75">
      <c r="A1264" s="1"/>
    </row>
    <row r="1265" ht="12.75">
      <c r="A1265" s="1"/>
    </row>
    <row r="1266" ht="12.75">
      <c r="A1266" s="1"/>
    </row>
    <row r="1267" ht="12.75">
      <c r="A1267" s="1"/>
    </row>
    <row r="1268" ht="12.75">
      <c r="A1268" s="1"/>
    </row>
    <row r="1269" ht="12.75">
      <c r="A1269" s="1"/>
    </row>
    <row r="1270" ht="12.75">
      <c r="A1270" s="1"/>
    </row>
    <row r="1271" ht="12.75">
      <c r="A1271" s="1"/>
    </row>
    <row r="1272" ht="12.75">
      <c r="A1272" s="1"/>
    </row>
    <row r="1273" ht="12.75">
      <c r="A1273" s="1"/>
    </row>
    <row r="1274" ht="12.75">
      <c r="A1274" s="1"/>
    </row>
    <row r="1275" ht="12.75">
      <c r="A1275" s="1"/>
    </row>
    <row r="1276" ht="12.75">
      <c r="A1276" s="1"/>
    </row>
    <row r="1277" ht="12.75">
      <c r="A1277" s="1"/>
    </row>
    <row r="1278" ht="12.75">
      <c r="A1278" s="1"/>
    </row>
    <row r="1279" ht="12.75">
      <c r="A1279" s="1"/>
    </row>
    <row r="1280" ht="12.75">
      <c r="A1280" s="1"/>
    </row>
    <row r="1281" ht="12.75">
      <c r="A1281" s="1"/>
    </row>
    <row r="1282" ht="12.75">
      <c r="A1282" s="1"/>
    </row>
    <row r="1283" ht="12.75">
      <c r="A1283" s="1"/>
    </row>
    <row r="1284" ht="12.75">
      <c r="A1284" s="1"/>
    </row>
    <row r="1285" ht="12.75">
      <c r="A1285" s="1"/>
    </row>
    <row r="1286" ht="12.75">
      <c r="A1286" s="1"/>
    </row>
    <row r="1287" ht="12.75">
      <c r="A1287" s="1"/>
    </row>
    <row r="1288" ht="12.75">
      <c r="A1288" s="1"/>
    </row>
    <row r="1289" ht="12.75">
      <c r="A1289" s="1"/>
    </row>
    <row r="1290" ht="12.75">
      <c r="A1290" s="1"/>
    </row>
    <row r="1291" ht="12.75">
      <c r="A1291" s="1"/>
    </row>
    <row r="1292" ht="12.75">
      <c r="A1292" s="1"/>
    </row>
    <row r="1293" ht="12.75">
      <c r="A1293" s="1"/>
    </row>
    <row r="1294" ht="12.75">
      <c r="A1294" s="1"/>
    </row>
    <row r="1295" ht="12.75">
      <c r="A1295" s="1"/>
    </row>
    <row r="1296" ht="12.75">
      <c r="A1296" s="1"/>
    </row>
    <row r="1297" ht="12.75">
      <c r="A1297" s="1"/>
    </row>
    <row r="1298" ht="12.75">
      <c r="A1298" s="1"/>
    </row>
    <row r="1299" ht="12.75">
      <c r="A1299" s="1"/>
    </row>
    <row r="1300" ht="12.75">
      <c r="A1300" s="1"/>
    </row>
    <row r="1301" ht="12.75">
      <c r="A1301" s="1"/>
    </row>
    <row r="1302" ht="12.75">
      <c r="A1302" s="1"/>
    </row>
    <row r="1303" ht="12.75">
      <c r="A1303" s="1"/>
    </row>
    <row r="1304" ht="12.75">
      <c r="A1304" s="1"/>
    </row>
    <row r="1305" ht="12.75">
      <c r="A1305" s="1"/>
    </row>
    <row r="1306" ht="12.75">
      <c r="A1306" s="1"/>
    </row>
    <row r="1307" ht="12.75">
      <c r="A1307" s="1"/>
    </row>
    <row r="1308" ht="12.75">
      <c r="A1308" s="1"/>
    </row>
    <row r="1309" ht="12.75">
      <c r="A1309" s="1"/>
    </row>
    <row r="1310" ht="12.75">
      <c r="A1310" s="1"/>
    </row>
    <row r="1311" ht="12.75">
      <c r="A1311" s="1"/>
    </row>
    <row r="1312" ht="12.75">
      <c r="A1312" s="1"/>
    </row>
    <row r="1313" ht="12.75">
      <c r="A1313" s="1"/>
    </row>
    <row r="1314" ht="12.75">
      <c r="A1314" s="1"/>
    </row>
    <row r="1315" ht="12.75">
      <c r="A1315" s="1"/>
    </row>
    <row r="1316" ht="12.75">
      <c r="A1316" s="1"/>
    </row>
    <row r="1317" ht="12.75">
      <c r="A1317" s="1"/>
    </row>
    <row r="1318" ht="12.75">
      <c r="A1318" s="1"/>
    </row>
    <row r="1319" ht="12.75">
      <c r="A1319" s="1"/>
    </row>
    <row r="1320" ht="12.75">
      <c r="A1320" s="1"/>
    </row>
    <row r="1321" ht="12.75">
      <c r="A1321" s="1"/>
    </row>
    <row r="1322" ht="12.75">
      <c r="A1322" s="1"/>
    </row>
    <row r="1323" ht="12.75">
      <c r="A1323" s="1"/>
    </row>
    <row r="1324" ht="12.75">
      <c r="A1324" s="1"/>
    </row>
    <row r="1325" ht="12.75">
      <c r="A1325" s="1"/>
    </row>
    <row r="1326" ht="12.75">
      <c r="A1326" s="1"/>
    </row>
    <row r="1327" ht="12.75">
      <c r="A1327" s="1"/>
    </row>
    <row r="1328" ht="12.75">
      <c r="A1328" s="1"/>
    </row>
    <row r="1329" ht="12.75">
      <c r="A1329" s="1"/>
    </row>
    <row r="1330" ht="12.75">
      <c r="A1330" s="1"/>
    </row>
    <row r="1331" ht="12.75">
      <c r="A1331" s="1"/>
    </row>
    <row r="1332" ht="12.75">
      <c r="A1332" s="1"/>
    </row>
    <row r="1333" ht="12.75">
      <c r="A1333" s="1"/>
    </row>
    <row r="1334" ht="12.75">
      <c r="A1334" s="1"/>
    </row>
    <row r="1335" ht="12.75">
      <c r="A1335" s="1"/>
    </row>
    <row r="1336" ht="12.75">
      <c r="A1336" s="1"/>
    </row>
    <row r="1337" ht="12.75">
      <c r="A1337" s="1"/>
    </row>
    <row r="1338" ht="12.75">
      <c r="A1338" s="1"/>
    </row>
    <row r="1339" ht="12.75">
      <c r="A1339" s="1"/>
    </row>
    <row r="1340" ht="12.75">
      <c r="A1340" s="1"/>
    </row>
    <row r="1341" ht="12.75">
      <c r="A1341" s="1"/>
    </row>
    <row r="1342" ht="12.75">
      <c r="A1342" s="1"/>
    </row>
    <row r="1343" ht="12.75">
      <c r="A1343" s="1"/>
    </row>
    <row r="1344" ht="12.75">
      <c r="A1344" s="1"/>
    </row>
    <row r="1345" ht="12.75">
      <c r="A1345" s="1"/>
    </row>
    <row r="1346" ht="12.75">
      <c r="A1346" s="1"/>
    </row>
    <row r="1347" ht="12.75">
      <c r="A1347" s="1"/>
    </row>
    <row r="1348" ht="12.75">
      <c r="A1348" s="1"/>
    </row>
    <row r="1349" ht="12.75">
      <c r="A1349" s="1"/>
    </row>
    <row r="1350" ht="12.75">
      <c r="A1350" s="1"/>
    </row>
    <row r="1351" ht="12.75">
      <c r="A1351" s="1"/>
    </row>
    <row r="1352" ht="12.75">
      <c r="A1352" s="1"/>
    </row>
    <row r="1353" ht="12.75">
      <c r="A1353" s="1"/>
    </row>
    <row r="1354" ht="12.75">
      <c r="A1354" s="1"/>
    </row>
    <row r="1355" ht="12.75">
      <c r="A1355" s="1"/>
    </row>
    <row r="1356" ht="12.75">
      <c r="A1356" s="1"/>
    </row>
    <row r="1357" ht="12.75">
      <c r="A1357" s="1"/>
    </row>
    <row r="1358" ht="12.75">
      <c r="A1358" s="1"/>
    </row>
    <row r="1359" ht="12.75">
      <c r="A1359" s="1"/>
    </row>
    <row r="1360" ht="12.75">
      <c r="A1360" s="1"/>
    </row>
    <row r="1361" ht="12.75">
      <c r="A1361" s="1"/>
    </row>
    <row r="1362" ht="12.75">
      <c r="A1362" s="1"/>
    </row>
    <row r="1363" ht="12.75">
      <c r="A1363" s="1"/>
    </row>
    <row r="1364" ht="12.75">
      <c r="A1364" s="1"/>
    </row>
    <row r="1365" ht="12.75">
      <c r="A1365" s="1"/>
    </row>
    <row r="1366" ht="12.75">
      <c r="A1366" s="1"/>
    </row>
    <row r="1367" ht="12.75">
      <c r="A1367" s="1"/>
    </row>
    <row r="1368" ht="12.75">
      <c r="A1368" s="1"/>
    </row>
    <row r="1369" ht="12.75">
      <c r="A1369" s="1"/>
    </row>
    <row r="1370" ht="12.75">
      <c r="A1370" s="1"/>
    </row>
    <row r="1371" ht="12.75">
      <c r="A1371" s="1"/>
    </row>
    <row r="1372" ht="12.75">
      <c r="A1372" s="1"/>
    </row>
    <row r="1373" ht="12.75">
      <c r="A1373" s="1"/>
    </row>
    <row r="1374" ht="12.75">
      <c r="A1374" s="1"/>
    </row>
    <row r="1375" ht="12.75">
      <c r="A1375" s="1"/>
    </row>
    <row r="1376" ht="12.75">
      <c r="A1376" s="1"/>
    </row>
    <row r="1377" ht="12.75">
      <c r="A1377" s="1"/>
    </row>
    <row r="1378" ht="12.75">
      <c r="A1378" s="1"/>
    </row>
    <row r="1379" ht="12.75">
      <c r="A1379" s="1"/>
    </row>
    <row r="1380" ht="12.75">
      <c r="A1380" s="1"/>
    </row>
    <row r="1381" ht="12.75">
      <c r="A1381" s="1"/>
    </row>
    <row r="1382" ht="12.75">
      <c r="A1382" s="1"/>
    </row>
    <row r="1383" ht="12.75">
      <c r="A1383" s="1"/>
    </row>
    <row r="1384" ht="12.75">
      <c r="A1384" s="1"/>
    </row>
    <row r="1385" ht="12.75">
      <c r="A1385" s="1"/>
    </row>
    <row r="1386" ht="12.75">
      <c r="A1386" s="1"/>
    </row>
    <row r="1387" ht="12.75">
      <c r="A1387" s="1"/>
    </row>
    <row r="1388" ht="12.75">
      <c r="A1388" s="1"/>
    </row>
    <row r="1389" ht="12.75">
      <c r="A1389" s="1"/>
    </row>
    <row r="1390" ht="12.75">
      <c r="A1390" s="1"/>
    </row>
    <row r="1391" ht="12.75">
      <c r="A1391" s="1"/>
    </row>
    <row r="1392" ht="12.75">
      <c r="A1392" s="1"/>
    </row>
    <row r="1393" ht="12.75">
      <c r="A1393" s="1"/>
    </row>
    <row r="1394" ht="12.75">
      <c r="A1394" s="1"/>
    </row>
    <row r="1395" ht="12.75">
      <c r="A1395" s="1"/>
    </row>
    <row r="1396" ht="12.75">
      <c r="A1396" s="1"/>
    </row>
    <row r="1397" ht="12.75">
      <c r="A1397" s="1"/>
    </row>
    <row r="1398" ht="12.75">
      <c r="A1398" s="1"/>
    </row>
    <row r="1399" ht="12.75">
      <c r="A1399" s="1"/>
    </row>
    <row r="1400" ht="12.75">
      <c r="A1400" s="1"/>
    </row>
    <row r="1401" ht="12.75">
      <c r="A1401" s="1"/>
    </row>
    <row r="1402" ht="12.75">
      <c r="A1402" s="1"/>
    </row>
    <row r="1403" ht="12.75">
      <c r="A1403" s="1"/>
    </row>
    <row r="1404" ht="12.75">
      <c r="A1404" s="1"/>
    </row>
    <row r="1405" ht="12.75">
      <c r="A1405" s="1"/>
    </row>
    <row r="1406" ht="12.75">
      <c r="A1406" s="1"/>
    </row>
    <row r="1407" ht="12.75">
      <c r="A1407" s="1"/>
    </row>
    <row r="1408" ht="12.75">
      <c r="A1408" s="1"/>
    </row>
    <row r="1409" ht="12.75">
      <c r="A1409" s="1"/>
    </row>
    <row r="1410" ht="12.75">
      <c r="A1410" s="1"/>
    </row>
    <row r="1411" ht="12.75">
      <c r="A1411" s="1"/>
    </row>
    <row r="1412" ht="12.75">
      <c r="A1412" s="1"/>
    </row>
    <row r="1413" ht="12.75">
      <c r="A1413" s="1"/>
    </row>
    <row r="1414" ht="12.75">
      <c r="A1414" s="1"/>
    </row>
    <row r="1415" ht="12.75">
      <c r="A1415" s="1"/>
    </row>
    <row r="1416" ht="12.75">
      <c r="A1416" s="1"/>
    </row>
    <row r="1417" ht="12.75">
      <c r="A1417" s="1"/>
    </row>
    <row r="1418" ht="12.75">
      <c r="A1418" s="1"/>
    </row>
    <row r="1419" ht="12.75">
      <c r="A1419" s="1"/>
    </row>
    <row r="1420" ht="12.75">
      <c r="A1420" s="1"/>
    </row>
    <row r="1421" ht="12.75">
      <c r="A1421" s="1"/>
    </row>
    <row r="1422" ht="12.75">
      <c r="A1422" s="1"/>
    </row>
    <row r="1423" ht="12.75">
      <c r="A1423" s="1"/>
    </row>
    <row r="1424" ht="12.75">
      <c r="A1424" s="1"/>
    </row>
    <row r="1425" ht="12.75">
      <c r="A1425" s="1"/>
    </row>
    <row r="1426" ht="12.75">
      <c r="A1426" s="1"/>
    </row>
    <row r="1427" ht="12.75">
      <c r="A1427" s="1"/>
    </row>
    <row r="1428" ht="12.75">
      <c r="A1428" s="1"/>
    </row>
    <row r="1429" ht="12.75">
      <c r="A1429" s="1"/>
    </row>
    <row r="1430" ht="12.75">
      <c r="A1430" s="1"/>
    </row>
    <row r="1431" ht="12.75">
      <c r="A1431" s="1"/>
    </row>
    <row r="1432" ht="12.75">
      <c r="A1432" s="1"/>
    </row>
    <row r="1433" ht="12.75">
      <c r="A1433" s="1"/>
    </row>
    <row r="1434" ht="12.75">
      <c r="A1434" s="1"/>
    </row>
    <row r="1435" ht="12.75">
      <c r="A1435" s="1"/>
    </row>
    <row r="1436" ht="12.75">
      <c r="A1436" s="1"/>
    </row>
    <row r="1437" ht="12.75">
      <c r="A1437" s="1"/>
    </row>
    <row r="1438" ht="12.75">
      <c r="A1438" s="1"/>
    </row>
    <row r="1439" ht="12.75">
      <c r="A1439" s="1"/>
    </row>
    <row r="1440" ht="12.75">
      <c r="A1440" s="1"/>
    </row>
    <row r="1441" ht="12.75">
      <c r="A1441" s="1"/>
    </row>
    <row r="1442" ht="12.75">
      <c r="A1442" s="1"/>
    </row>
    <row r="1443" ht="12.75">
      <c r="A1443" s="1"/>
    </row>
    <row r="1444" ht="12.75">
      <c r="A1444" s="1"/>
    </row>
    <row r="1445" ht="12.75">
      <c r="A1445" s="1"/>
    </row>
    <row r="1446" ht="12.75">
      <c r="A1446" s="1"/>
    </row>
    <row r="1447" ht="12.75">
      <c r="A1447" s="1"/>
    </row>
    <row r="1448" ht="12.75">
      <c r="A1448" s="1"/>
    </row>
    <row r="1449" ht="12.75">
      <c r="A1449" s="1"/>
    </row>
    <row r="1450" ht="12.75">
      <c r="A1450" s="1"/>
    </row>
    <row r="1451" ht="12.75">
      <c r="A1451" s="1"/>
    </row>
    <row r="1452" ht="12.75">
      <c r="A1452" s="1"/>
    </row>
    <row r="1453" ht="12.75">
      <c r="A1453" s="1"/>
    </row>
    <row r="1454" ht="12.75">
      <c r="A1454" s="1"/>
    </row>
    <row r="1455" ht="12.75">
      <c r="A1455" s="1"/>
    </row>
    <row r="1456" ht="12.75">
      <c r="A1456" s="1"/>
    </row>
    <row r="1457" ht="12.75">
      <c r="A1457" s="1"/>
    </row>
    <row r="1458" ht="12.75">
      <c r="A1458" s="1"/>
    </row>
    <row r="1459" ht="12.75">
      <c r="A1459" s="1"/>
    </row>
    <row r="1460" ht="12.75">
      <c r="A1460" s="1"/>
    </row>
    <row r="1461" ht="12.75">
      <c r="A1461" s="1"/>
    </row>
    <row r="1462" ht="12.75">
      <c r="A1462" s="1"/>
    </row>
    <row r="1463" ht="12.75">
      <c r="A1463" s="1"/>
    </row>
    <row r="1464" ht="12.75">
      <c r="A1464" s="1"/>
    </row>
    <row r="1465" ht="12.75">
      <c r="A1465" s="1"/>
    </row>
    <row r="1466" ht="12.75">
      <c r="A1466" s="1"/>
    </row>
    <row r="1467" ht="12.75">
      <c r="A1467" s="1"/>
    </row>
    <row r="1468" ht="12.75">
      <c r="A1468" s="1"/>
    </row>
    <row r="1469" ht="12.75">
      <c r="A1469" s="1"/>
    </row>
    <row r="1470" ht="12.75">
      <c r="A1470" s="1"/>
    </row>
    <row r="1471" ht="12.75">
      <c r="A1471" s="1"/>
    </row>
    <row r="1472" ht="12.75">
      <c r="A1472" s="1"/>
    </row>
    <row r="1473" ht="12.75">
      <c r="A1473" s="1"/>
    </row>
    <row r="1474" ht="12.75">
      <c r="A1474" s="1"/>
    </row>
    <row r="1475" ht="12.75">
      <c r="A1475" s="1"/>
    </row>
    <row r="1476" ht="12.75">
      <c r="A1476" s="1"/>
    </row>
    <row r="1477" ht="12.75">
      <c r="A1477" s="1"/>
    </row>
    <row r="1478" ht="12.75">
      <c r="A1478" s="1"/>
    </row>
    <row r="1479" ht="12.75">
      <c r="A1479" s="1"/>
    </row>
    <row r="1480" ht="12.75">
      <c r="A1480" s="1"/>
    </row>
    <row r="1481" ht="12.75">
      <c r="A1481" s="1"/>
    </row>
    <row r="1482" ht="12.75">
      <c r="A1482" s="1"/>
    </row>
    <row r="1483" ht="12.75">
      <c r="A1483" s="1"/>
    </row>
    <row r="1484" ht="12.75">
      <c r="A1484" s="1"/>
    </row>
    <row r="1485" ht="12.75">
      <c r="A1485" s="1"/>
    </row>
    <row r="1486" ht="12.75">
      <c r="A1486" s="1"/>
    </row>
    <row r="1487" ht="12.75">
      <c r="A1487" s="1"/>
    </row>
    <row r="1488" ht="12.75">
      <c r="A1488" s="1"/>
    </row>
    <row r="1489" ht="12.75">
      <c r="A1489" s="1"/>
    </row>
    <row r="1490" ht="12.75">
      <c r="A1490" s="1"/>
    </row>
    <row r="1491" ht="12.75">
      <c r="A1491" s="1"/>
    </row>
    <row r="1492" ht="12.75">
      <c r="A1492" s="1"/>
    </row>
    <row r="1493" ht="12.75">
      <c r="A1493" s="1"/>
    </row>
    <row r="1494" ht="12.75">
      <c r="A1494" s="1"/>
    </row>
    <row r="1495" ht="12.75">
      <c r="A1495" s="1"/>
    </row>
    <row r="1496" ht="12.75">
      <c r="A1496" s="1"/>
    </row>
    <row r="1497" ht="12.75">
      <c r="A1497" s="1"/>
    </row>
    <row r="1498" ht="12.75">
      <c r="A1498" s="1"/>
    </row>
    <row r="1499" ht="12.75">
      <c r="A1499" s="1"/>
    </row>
    <row r="1500" ht="12.75">
      <c r="A1500" s="1"/>
    </row>
    <row r="1501" ht="12.75">
      <c r="A1501" s="1"/>
    </row>
    <row r="1502" ht="12.75">
      <c r="A1502" s="1"/>
    </row>
    <row r="1503" ht="12.75">
      <c r="A1503" s="1"/>
    </row>
    <row r="1504" ht="12.75">
      <c r="A1504" s="1"/>
    </row>
    <row r="1505" ht="12.75">
      <c r="A1505" s="1"/>
    </row>
    <row r="1506" ht="12.75">
      <c r="A1506" s="1"/>
    </row>
    <row r="1507" ht="12.75">
      <c r="A1507" s="1"/>
    </row>
    <row r="1508" ht="12.75">
      <c r="A1508" s="1"/>
    </row>
    <row r="1509" ht="12.75">
      <c r="A1509" s="1"/>
    </row>
    <row r="1510" ht="12.75">
      <c r="A1510" s="1"/>
    </row>
    <row r="1511" ht="12.75">
      <c r="A1511" s="1"/>
    </row>
    <row r="1512" ht="12.75">
      <c r="A1512" s="1"/>
    </row>
    <row r="1513" ht="12.75">
      <c r="A1513" s="1"/>
    </row>
    <row r="1514" ht="12.75">
      <c r="A1514" s="1"/>
    </row>
    <row r="1515" ht="12.75">
      <c r="A1515" s="1"/>
    </row>
    <row r="1516" ht="12.75">
      <c r="A1516" s="1"/>
    </row>
    <row r="1517" ht="12.75">
      <c r="A1517" s="1"/>
    </row>
    <row r="1518" ht="12.75">
      <c r="A1518" s="1"/>
    </row>
    <row r="1519" ht="12.75">
      <c r="A1519" s="1"/>
    </row>
    <row r="1520" ht="12.75">
      <c r="A1520" s="1"/>
    </row>
    <row r="1521" ht="12.75">
      <c r="A1521" s="1"/>
    </row>
    <row r="1522" ht="12.75">
      <c r="A1522" s="1"/>
    </row>
    <row r="1523" ht="12.75">
      <c r="A1523" s="1"/>
    </row>
    <row r="1524" ht="12.75">
      <c r="A1524" s="1"/>
    </row>
    <row r="1525" ht="12.75">
      <c r="A1525" s="1"/>
    </row>
    <row r="1526" ht="12.75">
      <c r="A1526" s="1"/>
    </row>
    <row r="1527" ht="12.75">
      <c r="A1527" s="1"/>
    </row>
    <row r="1528" ht="12.75">
      <c r="A1528" s="1"/>
    </row>
    <row r="1529" ht="12.75">
      <c r="A1529" s="1"/>
    </row>
    <row r="1530" ht="12.75">
      <c r="A1530" s="1"/>
    </row>
    <row r="1531" ht="12.75">
      <c r="A1531" s="1"/>
    </row>
    <row r="1532" ht="12.75">
      <c r="A1532" s="1"/>
    </row>
    <row r="1533" ht="12.75">
      <c r="A1533" s="1"/>
    </row>
    <row r="1534" ht="12.75">
      <c r="A1534" s="1"/>
    </row>
    <row r="1535" ht="12.75">
      <c r="A1535" s="1"/>
    </row>
    <row r="1536" ht="12.75">
      <c r="A1536" s="1"/>
    </row>
    <row r="1537" ht="12.75">
      <c r="A1537" s="1"/>
    </row>
    <row r="1538" ht="12.75">
      <c r="A1538" s="1"/>
    </row>
    <row r="1539" ht="12.75">
      <c r="A1539" s="1"/>
    </row>
    <row r="1540" ht="12.75">
      <c r="A1540" s="1"/>
    </row>
    <row r="1541" ht="12.75">
      <c r="A1541" s="1"/>
    </row>
    <row r="1542" ht="12.75">
      <c r="A1542" s="1"/>
    </row>
    <row r="1543" ht="12.75">
      <c r="A1543" s="1"/>
    </row>
    <row r="1544" ht="12.75">
      <c r="A1544" s="1"/>
    </row>
    <row r="1545" ht="12.75">
      <c r="A1545" s="1"/>
    </row>
    <row r="1546" ht="12.75">
      <c r="A1546" s="1"/>
    </row>
    <row r="1547" ht="12.75">
      <c r="A1547" s="1"/>
    </row>
    <row r="1548" ht="12.75">
      <c r="A1548" s="1"/>
    </row>
    <row r="1549" ht="12.75">
      <c r="A1549" s="1"/>
    </row>
    <row r="1550" ht="12.75">
      <c r="A1550" s="1"/>
    </row>
    <row r="1551" ht="12.75">
      <c r="A1551" s="1"/>
    </row>
    <row r="1552" ht="12.75">
      <c r="A1552" s="1"/>
    </row>
    <row r="1553" ht="12.75">
      <c r="A1553" s="1"/>
    </row>
    <row r="1554" ht="12.75">
      <c r="A1554" s="1"/>
    </row>
    <row r="1555" ht="12.75">
      <c r="A1555" s="1"/>
    </row>
    <row r="1556" ht="12.75">
      <c r="A1556" s="1"/>
    </row>
    <row r="1557" ht="12.75">
      <c r="A1557" s="1"/>
    </row>
    <row r="1558" ht="12.75">
      <c r="A1558" s="1"/>
    </row>
    <row r="1559" ht="12.75">
      <c r="A1559" s="1"/>
    </row>
    <row r="1560" ht="12.75">
      <c r="A1560" s="1"/>
    </row>
    <row r="1561" ht="12.75">
      <c r="A1561" s="1"/>
    </row>
    <row r="1562" ht="12.75">
      <c r="A1562" s="1"/>
    </row>
    <row r="1563" ht="12.75">
      <c r="A1563" s="1"/>
    </row>
    <row r="1564" ht="12.75">
      <c r="A1564" s="1"/>
    </row>
    <row r="1565" ht="12.75">
      <c r="A1565" s="1"/>
    </row>
    <row r="1566" ht="12.75">
      <c r="A1566" s="1"/>
    </row>
    <row r="1567" ht="12.75">
      <c r="A1567" s="1"/>
    </row>
    <row r="1568" ht="12.75">
      <c r="A1568" s="1"/>
    </row>
    <row r="1569" ht="12.75">
      <c r="A1569" s="1"/>
    </row>
    <row r="1570" ht="12.75">
      <c r="A1570" s="1"/>
    </row>
    <row r="1571" ht="12.75">
      <c r="A1571" s="1"/>
    </row>
    <row r="1572" ht="12.75">
      <c r="A1572" s="1"/>
    </row>
    <row r="1573" ht="12.75">
      <c r="A1573" s="1"/>
    </row>
    <row r="1574" ht="12.75">
      <c r="A1574" s="1"/>
    </row>
    <row r="1575" ht="12.75">
      <c r="A1575" s="1"/>
    </row>
    <row r="1576" ht="12.75">
      <c r="A1576" s="1"/>
    </row>
    <row r="1577" ht="12.75">
      <c r="A1577" s="1"/>
    </row>
    <row r="1578" ht="12.75">
      <c r="A1578" s="1"/>
    </row>
    <row r="1579" ht="12.75">
      <c r="A1579" s="1"/>
    </row>
    <row r="1580" ht="12.75">
      <c r="A1580" s="1"/>
    </row>
    <row r="1581" ht="12.75">
      <c r="A1581" s="1"/>
    </row>
    <row r="1582" ht="12.75">
      <c r="A1582" s="1"/>
    </row>
    <row r="1583" ht="12.75">
      <c r="A1583" s="1"/>
    </row>
    <row r="1584" ht="12.75">
      <c r="A1584" s="1"/>
    </row>
    <row r="1585" ht="12.75">
      <c r="A1585" s="1"/>
    </row>
    <row r="1586" ht="12.75">
      <c r="A1586" s="1"/>
    </row>
    <row r="1587" ht="12.75">
      <c r="A1587" s="1"/>
    </row>
    <row r="1588" ht="12.75">
      <c r="A1588" s="1"/>
    </row>
    <row r="1589" ht="12.75">
      <c r="A1589" s="1"/>
    </row>
    <row r="1590" ht="12.75">
      <c r="A1590" s="1"/>
    </row>
    <row r="1591" ht="12.75">
      <c r="A1591" s="1"/>
    </row>
    <row r="1592" ht="12.75">
      <c r="A1592" s="1"/>
    </row>
    <row r="1593" ht="12.75">
      <c r="A1593" s="1"/>
    </row>
    <row r="1594" ht="12.75">
      <c r="A1594" s="1"/>
    </row>
    <row r="1595" ht="12.75">
      <c r="A1595" s="1"/>
    </row>
    <row r="1596" ht="12.75">
      <c r="A1596" s="1"/>
    </row>
    <row r="1597" ht="12.75">
      <c r="A1597" s="1"/>
    </row>
    <row r="1598" ht="12.75">
      <c r="A1598" s="1"/>
    </row>
    <row r="1599" ht="12.75">
      <c r="A1599" s="1"/>
    </row>
    <row r="1600" ht="12.75">
      <c r="A1600" s="1"/>
    </row>
    <row r="1601" ht="12.75">
      <c r="A1601" s="1"/>
    </row>
    <row r="1602" ht="12.75">
      <c r="A1602" s="1"/>
    </row>
    <row r="1603" ht="12.75">
      <c r="A1603" s="1"/>
    </row>
    <row r="1604" ht="12.75">
      <c r="A1604" s="1"/>
    </row>
    <row r="1605" ht="12.75">
      <c r="A1605" s="1"/>
    </row>
    <row r="1606" ht="12.75">
      <c r="A1606" s="1"/>
    </row>
    <row r="1607" ht="12.75">
      <c r="A1607" s="1"/>
    </row>
    <row r="1608" ht="12.75">
      <c r="A1608" s="1"/>
    </row>
    <row r="1609" ht="12.75">
      <c r="A1609" s="1"/>
    </row>
    <row r="1610" ht="12.75">
      <c r="A1610" s="1"/>
    </row>
    <row r="1611" ht="12.75">
      <c r="A1611" s="1"/>
    </row>
    <row r="1612" ht="12.75">
      <c r="A1612" s="1"/>
    </row>
    <row r="1613" ht="12.75">
      <c r="A1613" s="1"/>
    </row>
    <row r="1614" ht="12.75">
      <c r="A1614" s="1"/>
    </row>
    <row r="1615" ht="12.75">
      <c r="A1615" s="1"/>
    </row>
    <row r="1616" ht="12.75">
      <c r="A1616" s="1"/>
    </row>
    <row r="1617" ht="12.75">
      <c r="A1617" s="1"/>
    </row>
    <row r="1618" ht="12.75">
      <c r="A1618" s="1"/>
    </row>
    <row r="1619" ht="12.75">
      <c r="A1619" s="1"/>
    </row>
    <row r="1620" ht="12.75">
      <c r="A1620" s="1"/>
    </row>
    <row r="1621" ht="12.75">
      <c r="A1621" s="1"/>
    </row>
    <row r="1622" ht="12.75">
      <c r="A1622" s="1"/>
    </row>
    <row r="1623" ht="12.75">
      <c r="A1623" s="1"/>
    </row>
    <row r="1624" ht="12.75">
      <c r="A1624" s="1"/>
    </row>
    <row r="1625" ht="12.75">
      <c r="A1625" s="1"/>
    </row>
    <row r="1626" ht="12.75">
      <c r="A1626" s="1"/>
    </row>
    <row r="1627" ht="12.75">
      <c r="A1627" s="1"/>
    </row>
    <row r="1628" ht="12.75">
      <c r="A1628" s="1"/>
    </row>
    <row r="1629" ht="12.75">
      <c r="A1629" s="1"/>
    </row>
    <row r="1630" ht="12.75">
      <c r="A1630" s="1"/>
    </row>
    <row r="1631" ht="12.75">
      <c r="A1631" s="1"/>
    </row>
    <row r="1632" ht="12.75">
      <c r="A1632" s="1"/>
    </row>
    <row r="1633" ht="12.75">
      <c r="A1633" s="1"/>
    </row>
    <row r="1634" ht="12.75">
      <c r="A1634" s="1"/>
    </row>
    <row r="1635" ht="12.75">
      <c r="A1635" s="1"/>
    </row>
    <row r="1636" ht="12.75">
      <c r="A1636" s="1"/>
    </row>
    <row r="1637" ht="12.75">
      <c r="A1637" s="1"/>
    </row>
    <row r="1638" ht="12.75">
      <c r="A1638" s="1"/>
    </row>
    <row r="1639" ht="12.75">
      <c r="A1639" s="1"/>
    </row>
    <row r="1640" ht="12.75">
      <c r="A1640" s="1"/>
    </row>
    <row r="1641" ht="12.75">
      <c r="A1641" s="1"/>
    </row>
    <row r="1642" ht="12.75">
      <c r="A1642" s="1"/>
    </row>
    <row r="1643" ht="12.75">
      <c r="A1643" s="1"/>
    </row>
    <row r="1644" ht="12.75">
      <c r="A1644" s="1"/>
    </row>
    <row r="1645" ht="12.75">
      <c r="A1645" s="1"/>
    </row>
    <row r="1646" ht="12.75">
      <c r="A1646" s="1"/>
    </row>
    <row r="1647" ht="12.75">
      <c r="A1647" s="1"/>
    </row>
    <row r="1648" ht="12.75">
      <c r="A1648" s="1"/>
    </row>
    <row r="1649" ht="12.75">
      <c r="A1649" s="1"/>
    </row>
    <row r="1650" ht="12.75">
      <c r="A1650" s="1"/>
    </row>
    <row r="1651" ht="12.75">
      <c r="A1651" s="1"/>
    </row>
    <row r="1652" ht="12.75">
      <c r="A1652" s="1"/>
    </row>
    <row r="1653" ht="12.75">
      <c r="A1653" s="1"/>
    </row>
    <row r="1654" ht="12.75">
      <c r="A1654" s="1"/>
    </row>
    <row r="1655" ht="12.75">
      <c r="A1655" s="1"/>
    </row>
    <row r="1656" ht="12.75">
      <c r="A1656" s="1"/>
    </row>
    <row r="1657" ht="12.75">
      <c r="A1657" s="1"/>
    </row>
    <row r="1658" ht="12.75">
      <c r="A1658" s="1"/>
    </row>
    <row r="1659" ht="12.75">
      <c r="A1659" s="1"/>
    </row>
    <row r="1660" ht="12.75">
      <c r="A1660" s="1"/>
    </row>
    <row r="1661" ht="12.75">
      <c r="A1661" s="1"/>
    </row>
    <row r="1662" ht="12.75">
      <c r="A1662" s="1"/>
    </row>
    <row r="1663" ht="12.75">
      <c r="A1663" s="1"/>
    </row>
    <row r="1664" ht="12.75">
      <c r="A1664" s="1"/>
    </row>
    <row r="1665" ht="12.75">
      <c r="A1665" s="1"/>
    </row>
    <row r="1666" ht="12.75">
      <c r="A1666" s="1"/>
    </row>
    <row r="1667" ht="12.75">
      <c r="A1667" s="1"/>
    </row>
    <row r="1668" ht="12.75">
      <c r="A1668" s="1"/>
    </row>
    <row r="1669" ht="12.75">
      <c r="A1669" s="1"/>
    </row>
    <row r="1670" ht="12.75">
      <c r="A1670" s="1"/>
    </row>
    <row r="1671" ht="12.75">
      <c r="A1671" s="1"/>
    </row>
    <row r="1672" ht="12.75">
      <c r="A1672" s="1"/>
    </row>
    <row r="1673" ht="12.75">
      <c r="A1673" s="1"/>
    </row>
    <row r="1674" ht="12.75">
      <c r="A1674" s="1"/>
    </row>
    <row r="1675" ht="12.75">
      <c r="A1675" s="1"/>
    </row>
    <row r="1676" ht="12.75">
      <c r="A1676" s="1"/>
    </row>
    <row r="1677" ht="12.75">
      <c r="A1677" s="1"/>
    </row>
    <row r="1678" ht="12.75">
      <c r="A1678" s="1"/>
    </row>
    <row r="1679" ht="12.75">
      <c r="A1679" s="1"/>
    </row>
    <row r="1680" ht="12.75">
      <c r="A1680" s="1"/>
    </row>
    <row r="1681" ht="12.75">
      <c r="A1681" s="1"/>
    </row>
    <row r="1682" ht="12.75">
      <c r="A1682" s="1"/>
    </row>
    <row r="1683" ht="12.75">
      <c r="A1683" s="1"/>
    </row>
    <row r="1684" ht="12.75">
      <c r="A1684" s="1"/>
    </row>
    <row r="1685" ht="12.75">
      <c r="A1685" s="1"/>
    </row>
    <row r="1686" ht="12.75">
      <c r="A1686" s="1"/>
    </row>
    <row r="1687" ht="12.75">
      <c r="A1687" s="1"/>
    </row>
    <row r="1688" ht="12.75">
      <c r="A1688" s="1"/>
    </row>
    <row r="1689" ht="12.75">
      <c r="A1689" s="1"/>
    </row>
    <row r="1690" ht="12.75">
      <c r="A1690" s="1"/>
    </row>
    <row r="1691" ht="12.75">
      <c r="A1691" s="1"/>
    </row>
    <row r="1692" ht="12.75">
      <c r="A1692" s="1"/>
    </row>
    <row r="1693" ht="12.75">
      <c r="A1693" s="1"/>
    </row>
    <row r="1694" ht="12.75">
      <c r="A1694" s="1"/>
    </row>
    <row r="1695" ht="12.75">
      <c r="A1695" s="1"/>
    </row>
    <row r="1696" ht="12.75">
      <c r="A1696" s="1"/>
    </row>
    <row r="1697" ht="12.75">
      <c r="A1697" s="1"/>
    </row>
    <row r="1698" ht="12.75">
      <c r="A1698" s="1"/>
    </row>
    <row r="1699" ht="12.75">
      <c r="A1699" s="1"/>
    </row>
    <row r="1700" ht="12.75">
      <c r="A1700" s="1"/>
    </row>
    <row r="1701" ht="12.75">
      <c r="A1701" s="1"/>
    </row>
    <row r="1702" ht="12.75">
      <c r="A1702" s="1"/>
    </row>
    <row r="1703" ht="12.75">
      <c r="A1703" s="1"/>
    </row>
    <row r="1704" ht="12.75">
      <c r="A1704" s="1"/>
    </row>
    <row r="1705" ht="12.75">
      <c r="A1705" s="1"/>
    </row>
    <row r="1706" ht="12.75">
      <c r="A1706" s="1"/>
    </row>
    <row r="1707" ht="12.75">
      <c r="A1707" s="1"/>
    </row>
    <row r="1708" ht="12.75">
      <c r="A1708" s="1"/>
    </row>
    <row r="1709" ht="12.75">
      <c r="A1709" s="1"/>
    </row>
    <row r="1710" ht="12.75">
      <c r="A1710" s="1"/>
    </row>
    <row r="1711" ht="12.75">
      <c r="A1711" s="1"/>
    </row>
    <row r="1712" ht="12.75">
      <c r="A1712" s="1"/>
    </row>
    <row r="1713" ht="12.75">
      <c r="A1713" s="1"/>
    </row>
    <row r="1714" ht="12.75">
      <c r="A1714" s="1"/>
    </row>
    <row r="1715" ht="12.75">
      <c r="A1715" s="1"/>
    </row>
    <row r="1716" ht="12.75">
      <c r="A1716" s="1"/>
    </row>
    <row r="1717" ht="12.75">
      <c r="A1717" s="1"/>
    </row>
    <row r="1718" ht="12.75">
      <c r="A1718" s="1"/>
    </row>
    <row r="1719" ht="12.75">
      <c r="A1719" s="1"/>
    </row>
    <row r="1720" ht="12.75">
      <c r="A1720" s="1"/>
    </row>
    <row r="1721" ht="12.75">
      <c r="A1721" s="1"/>
    </row>
    <row r="1722" ht="12.75">
      <c r="A1722" s="1"/>
    </row>
    <row r="1723" ht="12.75">
      <c r="A1723" s="1"/>
    </row>
    <row r="1724" ht="12.75">
      <c r="A1724" s="1"/>
    </row>
    <row r="1725" ht="12.75">
      <c r="A1725" s="1"/>
    </row>
    <row r="1726" ht="12.75">
      <c r="A1726" s="1"/>
    </row>
    <row r="1727" ht="12.75">
      <c r="A1727" s="1"/>
    </row>
    <row r="1728" ht="12.75">
      <c r="A1728" s="1"/>
    </row>
    <row r="1729" ht="12.75">
      <c r="A1729" s="1"/>
    </row>
    <row r="1730" ht="12.75">
      <c r="A1730" s="1"/>
    </row>
    <row r="1731" ht="12.75">
      <c r="A1731" s="1"/>
    </row>
    <row r="1732" ht="12.75">
      <c r="A1732" s="1"/>
    </row>
    <row r="1733" ht="12.75">
      <c r="A1733" s="1"/>
    </row>
    <row r="1734" ht="12.75">
      <c r="A1734" s="1"/>
    </row>
    <row r="1735" ht="12.75">
      <c r="A1735" s="1"/>
    </row>
    <row r="1736" ht="12.75">
      <c r="A1736" s="1"/>
    </row>
    <row r="1737" ht="12.75">
      <c r="A1737" s="1"/>
    </row>
    <row r="1738" ht="12.75">
      <c r="A1738" s="1"/>
    </row>
    <row r="1739" ht="12.75">
      <c r="A1739" s="1"/>
    </row>
    <row r="1740" ht="12.75">
      <c r="A1740" s="1"/>
    </row>
    <row r="1741" ht="12.75">
      <c r="A1741" s="1"/>
    </row>
    <row r="1742" ht="12.75">
      <c r="A1742" s="1"/>
    </row>
    <row r="1743" ht="12.75">
      <c r="A1743" s="1"/>
    </row>
    <row r="1744" ht="12.75">
      <c r="A1744" s="1"/>
    </row>
    <row r="1745" ht="12.75">
      <c r="A1745" s="1"/>
    </row>
    <row r="1746" ht="12.75">
      <c r="A1746" s="1"/>
    </row>
    <row r="1747" ht="12.75">
      <c r="A1747" s="1"/>
    </row>
    <row r="1748" ht="12.75">
      <c r="A1748" s="1"/>
    </row>
    <row r="1749" ht="12.75">
      <c r="A1749" s="1"/>
    </row>
    <row r="1750" ht="12.75">
      <c r="A1750" s="1"/>
    </row>
    <row r="1751" ht="12.75">
      <c r="A1751" s="1"/>
    </row>
    <row r="1752" ht="12.75">
      <c r="A1752" s="1"/>
    </row>
    <row r="1753" ht="12.75">
      <c r="A1753" s="1"/>
    </row>
    <row r="1754" ht="12.75">
      <c r="A1754" s="1"/>
    </row>
    <row r="1755" ht="12.75">
      <c r="A1755" s="1"/>
    </row>
    <row r="1756" ht="12.75">
      <c r="A1756" s="1"/>
    </row>
    <row r="1757" ht="12.75">
      <c r="A1757" s="1"/>
    </row>
    <row r="1758" ht="12.75">
      <c r="A1758" s="1"/>
    </row>
    <row r="1759" ht="12.75">
      <c r="A1759" s="1"/>
    </row>
    <row r="1760" ht="12.75">
      <c r="A1760" s="1"/>
    </row>
    <row r="1761" ht="12.75">
      <c r="A1761" s="1"/>
    </row>
    <row r="1762" ht="12.75">
      <c r="A1762" s="1"/>
    </row>
    <row r="1763" ht="12.75">
      <c r="A1763" s="1"/>
    </row>
    <row r="1764" ht="12.75">
      <c r="A1764" s="1"/>
    </row>
    <row r="1765" ht="12.75">
      <c r="A1765" s="1"/>
    </row>
    <row r="1766" ht="12.75">
      <c r="A1766" s="1"/>
    </row>
    <row r="1767" ht="12.75">
      <c r="A1767" s="1"/>
    </row>
    <row r="1768" ht="12.75">
      <c r="A1768" s="1"/>
    </row>
    <row r="1769" ht="12.75">
      <c r="A1769" s="1"/>
    </row>
    <row r="1770" ht="12.75">
      <c r="A1770" s="1"/>
    </row>
    <row r="1771" ht="12.75">
      <c r="A1771" s="1"/>
    </row>
    <row r="1772" ht="12.75">
      <c r="A1772" s="1"/>
    </row>
    <row r="1773" ht="12.75">
      <c r="A1773" s="1"/>
    </row>
    <row r="1774" ht="12.75">
      <c r="A1774" s="1"/>
    </row>
    <row r="1775" ht="12.75">
      <c r="A1775" s="1"/>
    </row>
    <row r="1776" ht="12.75">
      <c r="A1776" s="1"/>
    </row>
    <row r="1777" ht="12.75">
      <c r="A1777" s="1"/>
    </row>
    <row r="1778" ht="12.75">
      <c r="A1778" s="1"/>
    </row>
    <row r="1779" ht="12.75">
      <c r="A1779" s="1"/>
    </row>
    <row r="1780" ht="12.75">
      <c r="A1780" s="1"/>
    </row>
    <row r="1781" ht="12.75">
      <c r="A1781" s="1"/>
    </row>
    <row r="1782" ht="12.75">
      <c r="A1782" s="1"/>
    </row>
    <row r="1783" ht="12.75">
      <c r="A1783" s="1"/>
    </row>
    <row r="1784" ht="12.75">
      <c r="A1784" s="1"/>
    </row>
    <row r="1785" ht="12.75">
      <c r="A1785" s="1"/>
    </row>
    <row r="1786" ht="12.75">
      <c r="A1786" s="1"/>
    </row>
    <row r="1787" ht="12.75">
      <c r="A1787" s="1"/>
    </row>
    <row r="1788" ht="12.75">
      <c r="A1788" s="1"/>
    </row>
    <row r="1789" ht="12.75">
      <c r="A1789" s="1"/>
    </row>
    <row r="1790" ht="12.75">
      <c r="A1790" s="1"/>
    </row>
    <row r="1791" ht="12.75">
      <c r="A1791" s="1"/>
    </row>
    <row r="1792" ht="12.75">
      <c r="A1792" s="1"/>
    </row>
    <row r="1793" ht="12.75">
      <c r="A1793" s="1"/>
    </row>
    <row r="1794" ht="12.75">
      <c r="A1794" s="1"/>
    </row>
    <row r="1795" ht="12.75">
      <c r="A1795" s="1"/>
    </row>
    <row r="1796" ht="12.75">
      <c r="A1796" s="1"/>
    </row>
    <row r="1797" ht="12.75">
      <c r="A1797" s="1"/>
    </row>
    <row r="1798" ht="12.75">
      <c r="A1798" s="1"/>
    </row>
    <row r="1799" ht="12.75">
      <c r="A1799" s="1"/>
    </row>
    <row r="1800" ht="12.75">
      <c r="A1800" s="1"/>
    </row>
    <row r="1801" ht="12.75">
      <c r="A1801" s="1"/>
    </row>
    <row r="1802" ht="12.75">
      <c r="A1802" s="1"/>
    </row>
    <row r="1803" ht="12.75">
      <c r="A1803" s="1"/>
    </row>
    <row r="1804" ht="12.75">
      <c r="A1804" s="1"/>
    </row>
    <row r="1805" ht="12.75">
      <c r="A1805" s="1"/>
    </row>
    <row r="1806" ht="12.75">
      <c r="A1806" s="1"/>
    </row>
    <row r="1807" ht="12.75">
      <c r="A1807" s="1"/>
    </row>
    <row r="1808" ht="12.75">
      <c r="A1808" s="1"/>
    </row>
    <row r="1809" ht="12.75">
      <c r="A1809" s="1"/>
    </row>
    <row r="1810" ht="12.75">
      <c r="A1810" s="1"/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7"/>
  <sheetViews>
    <sheetView workbookViewId="0" topLeftCell="A13">
      <selection activeCell="A7" sqref="A7:A57"/>
    </sheetView>
  </sheetViews>
  <sheetFormatPr defaultColWidth="9.140625" defaultRowHeight="12.75"/>
  <sheetData>
    <row r="1" spans="1:17" ht="12.75">
      <c r="A1" t="s">
        <v>56</v>
      </c>
      <c r="B1" t="s">
        <v>57</v>
      </c>
      <c r="C1" t="s">
        <v>58</v>
      </c>
      <c r="D1" t="s">
        <v>59</v>
      </c>
      <c r="E1" t="s">
        <v>60</v>
      </c>
      <c r="F1" t="s">
        <v>61</v>
      </c>
      <c r="G1" t="s">
        <v>62</v>
      </c>
      <c r="H1" t="s">
        <v>63</v>
      </c>
      <c r="I1" t="s">
        <v>152</v>
      </c>
      <c r="J1" t="s">
        <v>153</v>
      </c>
      <c r="K1" t="s">
        <v>64</v>
      </c>
      <c r="L1" t="s">
        <v>65</v>
      </c>
      <c r="M1" t="s">
        <v>66</v>
      </c>
      <c r="N1" t="s">
        <v>67</v>
      </c>
      <c r="O1" t="s">
        <v>68</v>
      </c>
      <c r="P1" t="s">
        <v>69</v>
      </c>
      <c r="Q1" t="s">
        <v>70</v>
      </c>
    </row>
    <row r="2" spans="1:9" ht="12.75">
      <c r="A2" t="s">
        <v>71</v>
      </c>
      <c r="B2" t="s">
        <v>72</v>
      </c>
      <c r="C2" t="s">
        <v>73</v>
      </c>
      <c r="D2" t="s">
        <v>74</v>
      </c>
      <c r="E2" t="s">
        <v>75</v>
      </c>
      <c r="F2" t="s">
        <v>76</v>
      </c>
      <c r="G2" t="s">
        <v>77</v>
      </c>
      <c r="H2" t="s">
        <v>78</v>
      </c>
      <c r="I2" t="s">
        <v>79</v>
      </c>
    </row>
    <row r="3" spans="1:12" ht="12.75">
      <c r="A3" t="s">
        <v>80</v>
      </c>
      <c r="B3" t="s">
        <v>81</v>
      </c>
      <c r="C3" t="s">
        <v>82</v>
      </c>
      <c r="D3" t="s">
        <v>83</v>
      </c>
      <c r="E3" t="s">
        <v>84</v>
      </c>
      <c r="F3" t="s">
        <v>85</v>
      </c>
      <c r="G3" t="s">
        <v>86</v>
      </c>
      <c r="H3" t="s">
        <v>87</v>
      </c>
      <c r="I3" t="s">
        <v>88</v>
      </c>
      <c r="J3" t="s">
        <v>89</v>
      </c>
      <c r="K3" t="s">
        <v>90</v>
      </c>
      <c r="L3" t="s">
        <v>91</v>
      </c>
    </row>
    <row r="4" spans="1:13" ht="12.75">
      <c r="A4" t="s">
        <v>92</v>
      </c>
      <c r="B4" t="s">
        <v>93</v>
      </c>
      <c r="C4" t="s">
        <v>94</v>
      </c>
      <c r="D4" t="s">
        <v>95</v>
      </c>
      <c r="E4" t="s">
        <v>96</v>
      </c>
      <c r="F4" t="s">
        <v>97</v>
      </c>
      <c r="G4" t="s">
        <v>98</v>
      </c>
      <c r="H4" t="s">
        <v>99</v>
      </c>
      <c r="I4" t="s">
        <v>100</v>
      </c>
      <c r="J4" t="s">
        <v>101</v>
      </c>
      <c r="K4" t="s">
        <v>102</v>
      </c>
      <c r="L4" t="s">
        <v>103</v>
      </c>
      <c r="M4" t="s">
        <v>104</v>
      </c>
    </row>
    <row r="7" spans="1:2" ht="12.75">
      <c r="A7" t="s">
        <v>105</v>
      </c>
      <c r="B7" t="s">
        <v>141</v>
      </c>
    </row>
    <row r="8" spans="1:2" ht="12.75">
      <c r="A8" t="s">
        <v>108</v>
      </c>
      <c r="B8" t="s">
        <v>110</v>
      </c>
    </row>
    <row r="9" spans="1:2" ht="12.75">
      <c r="A9" t="s">
        <v>108</v>
      </c>
      <c r="B9" t="s">
        <v>116</v>
      </c>
    </row>
    <row r="10" spans="1:2" ht="12.75">
      <c r="A10" t="s">
        <v>105</v>
      </c>
      <c r="B10" t="s">
        <v>139</v>
      </c>
    </row>
    <row r="11" spans="1:2" ht="12.75">
      <c r="A11" t="s">
        <v>108</v>
      </c>
      <c r="B11" t="s">
        <v>111</v>
      </c>
    </row>
    <row r="12" spans="1:2" ht="12.75">
      <c r="A12" t="s">
        <v>108</v>
      </c>
      <c r="B12" t="s">
        <v>117</v>
      </c>
    </row>
    <row r="13" spans="1:2" ht="12.75">
      <c r="A13" t="s">
        <v>106</v>
      </c>
      <c r="B13" t="s">
        <v>133</v>
      </c>
    </row>
    <row r="14" spans="1:2" ht="12.75">
      <c r="A14" t="s">
        <v>105</v>
      </c>
      <c r="B14" t="s">
        <v>56</v>
      </c>
    </row>
    <row r="15" spans="1:2" ht="12.75">
      <c r="A15" t="s">
        <v>105</v>
      </c>
      <c r="B15" t="s">
        <v>148</v>
      </c>
    </row>
    <row r="16" spans="1:2" ht="12.75">
      <c r="A16" t="s">
        <v>105</v>
      </c>
      <c r="B16" t="s">
        <v>152</v>
      </c>
    </row>
    <row r="17" spans="1:2" ht="12.75">
      <c r="A17" t="s">
        <v>105</v>
      </c>
      <c r="B17" t="s">
        <v>143</v>
      </c>
    </row>
    <row r="18" spans="1:2" ht="12.75">
      <c r="A18" t="s">
        <v>108</v>
      </c>
      <c r="B18" t="s">
        <v>109</v>
      </c>
    </row>
    <row r="19" spans="1:2" ht="12.75">
      <c r="A19" t="s">
        <v>108</v>
      </c>
      <c r="B19" t="s">
        <v>119</v>
      </c>
    </row>
    <row r="20" spans="1:2" ht="12.75">
      <c r="A20" t="s">
        <v>107</v>
      </c>
      <c r="B20" t="s">
        <v>128</v>
      </c>
    </row>
    <row r="21" spans="1:2" ht="12.75">
      <c r="A21" t="s">
        <v>107</v>
      </c>
      <c r="B21" t="s">
        <v>129</v>
      </c>
    </row>
    <row r="22" spans="1:2" ht="12.75">
      <c r="A22" t="s">
        <v>107</v>
      </c>
      <c r="B22" t="s">
        <v>125</v>
      </c>
    </row>
    <row r="23" spans="1:2" ht="12.75">
      <c r="A23" t="s">
        <v>107</v>
      </c>
      <c r="B23" t="s">
        <v>120</v>
      </c>
    </row>
    <row r="24" spans="1:2" ht="12.75">
      <c r="A24" t="s">
        <v>105</v>
      </c>
      <c r="B24" t="s">
        <v>153</v>
      </c>
    </row>
    <row r="25" spans="1:2" ht="12.75">
      <c r="A25" t="s">
        <v>105</v>
      </c>
      <c r="B25" t="s">
        <v>138</v>
      </c>
    </row>
    <row r="26" spans="1:2" ht="12.75">
      <c r="A26" t="s">
        <v>106</v>
      </c>
      <c r="B26" t="s">
        <v>71</v>
      </c>
    </row>
    <row r="27" spans="1:2" ht="12.75">
      <c r="A27" t="s">
        <v>105</v>
      </c>
      <c r="B27" t="s">
        <v>149</v>
      </c>
    </row>
    <row r="28" spans="1:2" ht="12.75">
      <c r="A28" t="s">
        <v>106</v>
      </c>
      <c r="B28" t="s">
        <v>74</v>
      </c>
    </row>
    <row r="29" spans="1:2" ht="12.75">
      <c r="A29" t="s">
        <v>107</v>
      </c>
      <c r="B29" t="s">
        <v>127</v>
      </c>
    </row>
    <row r="30" spans="1:2" ht="12.75">
      <c r="A30" t="s">
        <v>107</v>
      </c>
      <c r="B30" t="s">
        <v>126</v>
      </c>
    </row>
    <row r="31" spans="1:2" ht="12.75">
      <c r="A31" t="s">
        <v>105</v>
      </c>
      <c r="B31" t="s">
        <v>140</v>
      </c>
    </row>
    <row r="32" spans="1:2" ht="12.75">
      <c r="A32" t="s">
        <v>107</v>
      </c>
      <c r="B32" t="s">
        <v>124</v>
      </c>
    </row>
    <row r="33" spans="1:2" ht="12.75">
      <c r="A33" t="s">
        <v>108</v>
      </c>
      <c r="B33" t="s">
        <v>92</v>
      </c>
    </row>
    <row r="34" spans="1:2" ht="12.75">
      <c r="A34" t="s">
        <v>107</v>
      </c>
      <c r="B34" t="s">
        <v>121</v>
      </c>
    </row>
    <row r="35" spans="1:2" ht="12.75">
      <c r="A35" t="s">
        <v>108</v>
      </c>
      <c r="B35" t="s">
        <v>114</v>
      </c>
    </row>
    <row r="36" spans="1:2" ht="12.75">
      <c r="A36" t="s">
        <v>106</v>
      </c>
      <c r="B36" t="s">
        <v>136</v>
      </c>
    </row>
    <row r="37" spans="1:2" ht="12.75">
      <c r="A37" t="s">
        <v>106</v>
      </c>
      <c r="B37" t="s">
        <v>131</v>
      </c>
    </row>
    <row r="38" spans="1:2" ht="12.75">
      <c r="A38" t="s">
        <v>108</v>
      </c>
      <c r="B38" t="s">
        <v>96</v>
      </c>
    </row>
    <row r="39" spans="1:2" ht="12.75">
      <c r="A39" t="s">
        <v>106</v>
      </c>
      <c r="B39" t="s">
        <v>132</v>
      </c>
    </row>
    <row r="40" spans="1:2" ht="12.75">
      <c r="A40" t="s">
        <v>105</v>
      </c>
      <c r="B40" t="s">
        <v>145</v>
      </c>
    </row>
    <row r="41" spans="1:2" ht="12.75">
      <c r="A41" t="s">
        <v>107</v>
      </c>
      <c r="B41" t="s">
        <v>123</v>
      </c>
    </row>
    <row r="42" spans="1:2" ht="12.75">
      <c r="A42" t="s">
        <v>107</v>
      </c>
      <c r="B42" t="s">
        <v>80</v>
      </c>
    </row>
    <row r="43" spans="1:2" ht="12.75">
      <c r="A43" t="s">
        <v>105</v>
      </c>
      <c r="B43" t="s">
        <v>69</v>
      </c>
    </row>
    <row r="44" spans="1:2" ht="12.75">
      <c r="A44" t="s">
        <v>108</v>
      </c>
      <c r="B44" t="s">
        <v>112</v>
      </c>
    </row>
    <row r="45" spans="1:2" ht="12.75">
      <c r="A45" t="s">
        <v>106</v>
      </c>
      <c r="B45" t="s">
        <v>130</v>
      </c>
    </row>
    <row r="46" spans="1:2" ht="12.75">
      <c r="A46" t="s">
        <v>106</v>
      </c>
      <c r="B46" t="s">
        <v>134</v>
      </c>
    </row>
    <row r="47" spans="1:2" ht="12.75">
      <c r="A47" t="s">
        <v>105</v>
      </c>
      <c r="B47" t="s">
        <v>144</v>
      </c>
    </row>
    <row r="48" spans="1:2" ht="12.75">
      <c r="A48" t="s">
        <v>107</v>
      </c>
      <c r="B48" t="s">
        <v>122</v>
      </c>
    </row>
    <row r="49" spans="1:2" ht="12.75">
      <c r="A49" t="s">
        <v>105</v>
      </c>
      <c r="B49" t="s">
        <v>142</v>
      </c>
    </row>
    <row r="50" spans="1:2" ht="12.75">
      <c r="A50" t="s">
        <v>105</v>
      </c>
      <c r="B50" t="s">
        <v>137</v>
      </c>
    </row>
    <row r="51" spans="1:2" ht="12.75">
      <c r="A51" t="s">
        <v>108</v>
      </c>
      <c r="B51" t="s">
        <v>115</v>
      </c>
    </row>
    <row r="52" spans="1:2" ht="12.75">
      <c r="A52" t="s">
        <v>106</v>
      </c>
      <c r="B52" t="s">
        <v>135</v>
      </c>
    </row>
    <row r="53" spans="1:2" ht="12.75">
      <c r="A53" t="s">
        <v>105</v>
      </c>
      <c r="B53" t="s">
        <v>147</v>
      </c>
    </row>
    <row r="54" spans="1:2" ht="12.75">
      <c r="A54" t="s">
        <v>108</v>
      </c>
      <c r="B54" t="s">
        <v>113</v>
      </c>
    </row>
    <row r="55" spans="1:2" ht="12.75">
      <c r="A55" t="s">
        <v>105</v>
      </c>
      <c r="B55" t="s">
        <v>146</v>
      </c>
    </row>
    <row r="56" spans="1:2" ht="12.75">
      <c r="A56" t="s">
        <v>107</v>
      </c>
      <c r="B56" t="s">
        <v>84</v>
      </c>
    </row>
    <row r="57" spans="1:2" ht="12.75">
      <c r="A57" t="s">
        <v>108</v>
      </c>
      <c r="B57" t="s">
        <v>118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Math. &amp; Stat. // Texas Tech Univ.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Kent Pearce</dc:creator>
  <cp:keywords/>
  <dc:description/>
  <cp:lastModifiedBy>Kent Pearce</cp:lastModifiedBy>
  <dcterms:created xsi:type="dcterms:W3CDTF">2003-03-07T19:54:41Z</dcterms:created>
  <dcterms:modified xsi:type="dcterms:W3CDTF">2003-03-24T22:33:56Z</dcterms:modified>
  <cp:category/>
  <cp:version/>
  <cp:contentType/>
  <cp:contentStatus/>
</cp:coreProperties>
</file>